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firstSheet="2" activeTab="9"/>
  </bookViews>
  <sheets>
    <sheet name="ŽKY97 a mladší " sheetId="1" r:id="rId1"/>
    <sheet name="ŽKY 96-95" sheetId="2" r:id="rId2"/>
    <sheet name="ŽKY94-93 _" sheetId="3" r:id="rId3"/>
    <sheet name="ŽKY 92-91" sheetId="4" r:id="rId4"/>
    <sheet name="DORKY" sheetId="5" r:id="rId5"/>
    <sheet name="ŽCI 97 a mladší" sheetId="6" r:id="rId6"/>
    <sheet name="ŽCI 96-95" sheetId="7" r:id="rId7"/>
    <sheet name="ŽCI 94-93" sheetId="8" r:id="rId8"/>
    <sheet name="ŽCI92-91" sheetId="9" r:id="rId9"/>
    <sheet name="DORCI" sheetId="10" r:id="rId10"/>
  </sheets>
  <definedNames>
    <definedName name="_xlnm.Print_Area" localSheetId="8">'ŽCI92-91'!$A$1:$M$53</definedName>
  </definedNames>
  <calcPr fullCalcOnLoad="1"/>
</workbook>
</file>

<file path=xl/sharedStrings.xml><?xml version="1.0" encoding="utf-8"?>
<sst xmlns="http://schemas.openxmlformats.org/spreadsheetml/2006/main" count="1351" uniqueCount="559">
  <si>
    <t>Srbská</t>
  </si>
  <si>
    <t>Porubská</t>
  </si>
  <si>
    <t>ČOKO</t>
  </si>
  <si>
    <t>SG</t>
  </si>
  <si>
    <t>SK Jiří Team</t>
  </si>
  <si>
    <t>PORUBA</t>
  </si>
  <si>
    <t>Mitušova</t>
  </si>
  <si>
    <t xml:space="preserve">Dorostenci </t>
  </si>
  <si>
    <t>SG 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</si>
  <si>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</si>
  <si>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</si>
  <si>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</si>
  <si>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</si>
  <si>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</si>
  <si>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</si>
  <si>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</si>
  <si>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</si>
  <si>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</si>
  <si>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</si>
  <si>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</si>
  <si>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</si>
  <si>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</si>
  <si>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</si>
  <si>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</si>
  <si>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Dorostenky </t>
  </si>
  <si>
    <t>Matera Tomáš</t>
  </si>
  <si>
    <t>Ševčík Jakub</t>
  </si>
  <si>
    <t>Hejl Patrik</t>
  </si>
  <si>
    <t>Štefek David</t>
  </si>
  <si>
    <t>Hrubý Matěj</t>
  </si>
  <si>
    <t>Langer Miroslav</t>
  </si>
  <si>
    <t>Homola Jakub</t>
  </si>
  <si>
    <t>Friedel Adam</t>
  </si>
  <si>
    <t>Poloch Adam</t>
  </si>
  <si>
    <t>Filo Daniel</t>
  </si>
  <si>
    <t>Michalík Michal</t>
  </si>
  <si>
    <t>Marková Adéla</t>
  </si>
  <si>
    <t>Kocourková Iveta</t>
  </si>
  <si>
    <t>Vacurová Tereza</t>
  </si>
  <si>
    <t>Světloňová Lucie</t>
  </si>
  <si>
    <t>Čtveráčková Jana</t>
  </si>
  <si>
    <t>Vepřeková Kristýna</t>
  </si>
  <si>
    <t>Uhrová Kateřina</t>
  </si>
  <si>
    <t>Dohnalová Veronika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</si>
  <si>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</si>
  <si>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</si>
  <si>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</si>
  <si>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</si>
  <si>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</si>
  <si>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</si>
  <si>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</si>
  <si>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</si>
  <si>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</si>
  <si>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</si>
  <si>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</si>
  <si>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</si>
  <si>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</si>
  <si>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Sniegoňová Šárka</t>
  </si>
  <si>
    <t>29.</t>
  </si>
  <si>
    <t>Janíková Dita</t>
  </si>
  <si>
    <t>Gerek Jan</t>
  </si>
  <si>
    <t>Chlopčík Jan</t>
  </si>
  <si>
    <t>30.</t>
  </si>
  <si>
    <t>31.</t>
  </si>
  <si>
    <t>32.</t>
  </si>
  <si>
    <t>Grecman Daniel</t>
  </si>
  <si>
    <t>Říha Roman</t>
  </si>
  <si>
    <t>Pytlík Jiří</t>
  </si>
  <si>
    <t>33.</t>
  </si>
  <si>
    <t>Černá louka</t>
  </si>
  <si>
    <t>Čer.louka</t>
  </si>
  <si>
    <t>Srovnal Michal</t>
  </si>
  <si>
    <t>Uher Viktor</t>
  </si>
  <si>
    <t>Pastuchová Martina</t>
  </si>
  <si>
    <t>Šádková Veronika</t>
  </si>
  <si>
    <t>Kopřivnice</t>
  </si>
  <si>
    <t>Havířov</t>
  </si>
  <si>
    <t>Kyšková Jana</t>
  </si>
  <si>
    <t>Sekaniny</t>
  </si>
  <si>
    <t>Duchovná Daniela</t>
  </si>
  <si>
    <t>Klegova</t>
  </si>
  <si>
    <t>Košáková Adéla</t>
  </si>
  <si>
    <t xml:space="preserve">Klaclová Šárka </t>
  </si>
  <si>
    <t>Bruntál</t>
  </si>
  <si>
    <t>Němcová Zuzana</t>
  </si>
  <si>
    <t>Kabelíková Petra</t>
  </si>
  <si>
    <t>Čípelová Adéla</t>
  </si>
  <si>
    <t>Holčáková Sabrina</t>
  </si>
  <si>
    <t>Palupčíková Nikola</t>
  </si>
  <si>
    <t>Bubíková Kristýna</t>
  </si>
  <si>
    <t>Opava</t>
  </si>
  <si>
    <t>Brno</t>
  </si>
  <si>
    <t>Weissová Lucie</t>
  </si>
  <si>
    <t>Mikulenková Erika</t>
  </si>
  <si>
    <t>Kavcová Lucie</t>
  </si>
  <si>
    <t>Holešínský Viktor</t>
  </si>
  <si>
    <t>Maleček Josef</t>
  </si>
  <si>
    <t>Hofman Martin</t>
  </si>
  <si>
    <t>Olympia Bruntál</t>
  </si>
  <si>
    <t>Muras Lukáš</t>
  </si>
  <si>
    <t>Brušperk</t>
  </si>
  <si>
    <t>Schuster Marek</t>
  </si>
  <si>
    <t>Kaminski Petr</t>
  </si>
  <si>
    <t>Zemaník Jan</t>
  </si>
  <si>
    <t>Michna Jan</t>
  </si>
  <si>
    <t>Prostějov</t>
  </si>
  <si>
    <t>Dittrich Roman</t>
  </si>
  <si>
    <t>Dolní Lhota</t>
  </si>
  <si>
    <t>Brezinová Zuzana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</si>
  <si>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</si>
  <si>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</si>
  <si>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</si>
  <si>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</si>
  <si>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</si>
  <si>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</si>
  <si>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</si>
  <si>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</si>
  <si>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</si>
  <si>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</si>
  <si>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</si>
  <si>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</si>
  <si>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</si>
  <si>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</si>
  <si>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</si>
  <si>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</si>
  <si>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</si>
  <si>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</si>
  <si>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</si>
  <si>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</si>
  <si>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</si>
  <si>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</si>
  <si>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</si>
  <si>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</si>
  <si>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Míčková Nikola</t>
  </si>
  <si>
    <t>Žákyně 97 a mladší</t>
  </si>
  <si>
    <t>DOLNI LHOTA</t>
  </si>
  <si>
    <t>OSTRAVSKÝ BĚŽECKÝ POHÁR MLÁDEŽE 2006</t>
  </si>
  <si>
    <t>Gerulová Emily</t>
  </si>
  <si>
    <t>TJ Orlová</t>
  </si>
  <si>
    <t>Juřicová Tereza</t>
  </si>
  <si>
    <t>Vítkovice</t>
  </si>
  <si>
    <t>Bjačková Vendula</t>
  </si>
  <si>
    <t>Váchová Dominika</t>
  </si>
  <si>
    <t>Čagaová Monika</t>
  </si>
  <si>
    <t>Slezan F-M</t>
  </si>
  <si>
    <t>Hulvácká</t>
  </si>
  <si>
    <t xml:space="preserve">Kovářová Simona </t>
  </si>
  <si>
    <t>B. Dvorského</t>
  </si>
  <si>
    <t>TJ Starý Havířov</t>
  </si>
  <si>
    <t>Benčová Helena</t>
  </si>
  <si>
    <t>Vacurová Vendula</t>
  </si>
  <si>
    <t>Kováčechová Veronika</t>
  </si>
  <si>
    <t>Proskovice</t>
  </si>
  <si>
    <t>TJ VOKD</t>
  </si>
  <si>
    <t>Zdařilová Katka</t>
  </si>
  <si>
    <t>V Zálomu</t>
  </si>
  <si>
    <t xml:space="preserve">Máchová Jana </t>
  </si>
  <si>
    <t>ZŠ Dolní Lhota</t>
  </si>
  <si>
    <t xml:space="preserve">Žákyně 96 - 95 </t>
  </si>
  <si>
    <t>Peršínová Nikola</t>
  </si>
  <si>
    <t>SOKOP</t>
  </si>
  <si>
    <t>MK Kopřivnice</t>
  </si>
  <si>
    <t>Matušková Andrea</t>
  </si>
  <si>
    <t>Vratimov</t>
  </si>
  <si>
    <t>VOKD</t>
  </si>
  <si>
    <t xml:space="preserve">Bártová Adéla </t>
  </si>
  <si>
    <t>Kaselová Katka</t>
  </si>
  <si>
    <t>Přečková Gabriela</t>
  </si>
  <si>
    <t>Vagnerová Denisa</t>
  </si>
  <si>
    <t>Simonidesová Jana</t>
  </si>
  <si>
    <t>Rostislavova</t>
  </si>
  <si>
    <t>Žákyně 94 - 93</t>
  </si>
  <si>
    <t>Klepáčová Katka</t>
  </si>
  <si>
    <t>Morangová Karolina</t>
  </si>
  <si>
    <t>Englišova</t>
  </si>
  <si>
    <t>Trčková Alice</t>
  </si>
  <si>
    <t>TJ IKTUS Čaková</t>
  </si>
  <si>
    <t xml:space="preserve">Paliderová Alena </t>
  </si>
  <si>
    <t>Gajdová Tanita</t>
  </si>
  <si>
    <t>SKI Klub Č.Třebová</t>
  </si>
  <si>
    <t>Horňáčková Nikola</t>
  </si>
  <si>
    <t>Slováčková Lucie</t>
  </si>
  <si>
    <t>Silnicová Leona</t>
  </si>
  <si>
    <t>Start Havířov</t>
  </si>
  <si>
    <t>Bohumín</t>
  </si>
  <si>
    <t>Částková Zuzana</t>
  </si>
  <si>
    <t>Žákyně 92 - 91</t>
  </si>
  <si>
    <t>Příbor</t>
  </si>
  <si>
    <t>Šípová Veronika</t>
  </si>
  <si>
    <t>Gen. Píky</t>
  </si>
  <si>
    <t>Balcarková Roxana</t>
  </si>
  <si>
    <t>Fyörgyová Michaela</t>
  </si>
  <si>
    <t xml:space="preserve">Matušková Ivana </t>
  </si>
  <si>
    <t>TJ IKTUS Čáková</t>
  </si>
  <si>
    <t>Olympie Bruntál</t>
  </si>
  <si>
    <t>Bláhová Veronika</t>
  </si>
  <si>
    <t>Hávalová Zuzana</t>
  </si>
  <si>
    <t>FIZA</t>
  </si>
  <si>
    <t xml:space="preserve">Blažková Jana </t>
  </si>
  <si>
    <t>Sochorcová Veronika</t>
  </si>
  <si>
    <t>Konderlová Eva</t>
  </si>
  <si>
    <t>Zdařilová Klára</t>
  </si>
  <si>
    <t>Wilczková Veronika</t>
  </si>
  <si>
    <t>Žáci 97 a mladší</t>
  </si>
  <si>
    <t xml:space="preserve">Matiční </t>
  </si>
  <si>
    <t>Český Krumlov</t>
  </si>
  <si>
    <t>Smolín Richard</t>
  </si>
  <si>
    <t>Škrobánek Michal</t>
  </si>
  <si>
    <t>Mrázek Jan</t>
  </si>
  <si>
    <t>Plazer Vít</t>
  </si>
  <si>
    <t>Uvíra David</t>
  </si>
  <si>
    <t>Frýdek-Místek</t>
  </si>
  <si>
    <t>Lukšík Vojtěch</t>
  </si>
  <si>
    <t>Paskov</t>
  </si>
  <si>
    <t>Klimsza Petr</t>
  </si>
  <si>
    <t>Friedel David</t>
  </si>
  <si>
    <t>Vajčner Jiří</t>
  </si>
  <si>
    <t>Freml Tomáš</t>
  </si>
  <si>
    <t>Podhorný David</t>
  </si>
  <si>
    <t>Žáci 96 - 95</t>
  </si>
  <si>
    <t>Kalous Lukáš</t>
  </si>
  <si>
    <t>Masarykova</t>
  </si>
  <si>
    <t>Šujan Stanislav</t>
  </si>
  <si>
    <t>Tuček Martin</t>
  </si>
  <si>
    <t>Hlaváček Martin</t>
  </si>
  <si>
    <t>Süss Martin</t>
  </si>
  <si>
    <t>Zemaník Jakub</t>
  </si>
  <si>
    <t>Kocián Radim</t>
  </si>
  <si>
    <t>Kocián Filip</t>
  </si>
  <si>
    <t>Žáci 94 - 93</t>
  </si>
  <si>
    <t>Němec Lukáš</t>
  </si>
  <si>
    <t>Tomis Petr</t>
  </si>
  <si>
    <t>SG Ostrava</t>
  </si>
  <si>
    <t>Frank Michal</t>
  </si>
  <si>
    <t>Hájíček Jan</t>
  </si>
  <si>
    <t>Gym. Volgogradská</t>
  </si>
  <si>
    <t>Jaroš Jakub</t>
  </si>
  <si>
    <t>TJ Start Havířov</t>
  </si>
  <si>
    <t>Gillar Dominik</t>
  </si>
  <si>
    <t>Havlásek Lukáš</t>
  </si>
  <si>
    <t>Havlásek Tomáš</t>
  </si>
  <si>
    <t>Laslav Jakub</t>
  </si>
  <si>
    <t>Balogh Jakub</t>
  </si>
  <si>
    <t>Datyňská Vratimov</t>
  </si>
  <si>
    <t xml:space="preserve">Žáci 92 - 91  </t>
  </si>
  <si>
    <t>Kristalas Dominik</t>
  </si>
  <si>
    <t>Sýkora Jan</t>
  </si>
  <si>
    <t>NORD OPAVA</t>
  </si>
  <si>
    <t>Maslák Pavel</t>
  </si>
  <si>
    <t xml:space="preserve">Štefek Michal </t>
  </si>
  <si>
    <t>Sočko Vojtěch</t>
  </si>
  <si>
    <t>Zeman Vojtěch</t>
  </si>
  <si>
    <t>Koyš Ladislav</t>
  </si>
  <si>
    <t>Hanák Tomáš</t>
  </si>
  <si>
    <t>Hanák Martin</t>
  </si>
  <si>
    <t>Tirala Petr</t>
  </si>
  <si>
    <t>Ježík Milan</t>
  </si>
  <si>
    <t>Dr. Lukášové</t>
  </si>
  <si>
    <t>Kerner Karel</t>
  </si>
  <si>
    <t>TJ Slezan FM</t>
  </si>
  <si>
    <t>Pokluda Jakub</t>
  </si>
  <si>
    <t>Souček Martin</t>
  </si>
  <si>
    <t>Reineke Patrik</t>
  </si>
  <si>
    <t>Válka Zbyněk</t>
  </si>
  <si>
    <t>SG OSTRAVA</t>
  </si>
  <si>
    <t>Mück Jaroslav</t>
  </si>
  <si>
    <t>Jendželovský Martin</t>
  </si>
  <si>
    <t>Hružík Tonda</t>
  </si>
  <si>
    <t>SG Dany a Emila Z.</t>
  </si>
  <si>
    <t>Šichan Jakub</t>
  </si>
  <si>
    <t>Babiš Ivo</t>
  </si>
  <si>
    <t>Valášek Jakub</t>
  </si>
  <si>
    <t>Husták Marek</t>
  </si>
  <si>
    <t>Fešárek Lukáš</t>
  </si>
  <si>
    <t>Ryšánek Vojtěch</t>
  </si>
  <si>
    <t>Jurečka Daniel</t>
  </si>
  <si>
    <t>Maňas Vít</t>
  </si>
  <si>
    <t>Muras René</t>
  </si>
  <si>
    <t>Fries Tomáš</t>
  </si>
  <si>
    <t>SSK Vítkovice</t>
  </si>
  <si>
    <t>Břemek Michal</t>
  </si>
  <si>
    <t>Mareček Jan</t>
  </si>
  <si>
    <t>Kostov Marek</t>
  </si>
  <si>
    <t>ZŠ Porubská 832</t>
  </si>
  <si>
    <t>Vilímek Lukáš</t>
  </si>
  <si>
    <t>ZŠ Hlučín</t>
  </si>
  <si>
    <t>Jarzabski Petr</t>
  </si>
  <si>
    <t>Hlozepl Vojtěch</t>
  </si>
  <si>
    <t>Dedek Jakub</t>
  </si>
  <si>
    <t>Hrubý Kryštof</t>
  </si>
  <si>
    <t>Slavík Dalibor</t>
  </si>
  <si>
    <t>Botur Michal</t>
  </si>
  <si>
    <t>Volný Marek</t>
  </si>
  <si>
    <t>Křenek Tomáš</t>
  </si>
  <si>
    <t>Nachtmann Michal</t>
  </si>
  <si>
    <t>Korbel Jakub</t>
  </si>
  <si>
    <t>Sochorek Jiří</t>
  </si>
  <si>
    <t>Stolařík Tomáš</t>
  </si>
  <si>
    <t>Tinčuk Jiří</t>
  </si>
  <si>
    <t>ZŠ Hornická, Hlučín</t>
  </si>
  <si>
    <t>Hurník Ondřej</t>
  </si>
  <si>
    <t>Straka Adam</t>
  </si>
  <si>
    <t>Ochozka Vilém</t>
  </si>
  <si>
    <t>Solanský Radim</t>
  </si>
  <si>
    <t>Gren Martin</t>
  </si>
  <si>
    <t>Lupták Ondřej</t>
  </si>
  <si>
    <t>Hlučín</t>
  </si>
  <si>
    <t>Szabó Lukáš</t>
  </si>
  <si>
    <t>Pacner Jakub</t>
  </si>
  <si>
    <t>Šrajer Jan</t>
  </si>
  <si>
    <t>Dziak Tomáš</t>
  </si>
  <si>
    <t>Sochor Vít</t>
  </si>
  <si>
    <t>Filzák Radek</t>
  </si>
  <si>
    <t>Kovář Jakub</t>
  </si>
  <si>
    <t>Simkanič Martin</t>
  </si>
  <si>
    <t>Mizera Ondřej</t>
  </si>
  <si>
    <t>Kursa Tomáš</t>
  </si>
  <si>
    <t>Fousek Jan</t>
  </si>
  <si>
    <t>Kusin Václav</t>
  </si>
  <si>
    <t>Holuša Jan</t>
  </si>
  <si>
    <t>Blažej Jiří</t>
  </si>
  <si>
    <t>Bystroňová Jana</t>
  </si>
  <si>
    <t>Saganová Michaela</t>
  </si>
  <si>
    <t>Nováková Anežka</t>
  </si>
  <si>
    <t>Jeziorská Michaela</t>
  </si>
  <si>
    <t>Arletová Hana</t>
  </si>
  <si>
    <t>Knoppová Kristýna</t>
  </si>
  <si>
    <t>Ptašinská Veronika</t>
  </si>
  <si>
    <t>Horáčková Libuše</t>
  </si>
  <si>
    <t>Vaďurová Barbora</t>
  </si>
  <si>
    <t>Stromšíková Barbora</t>
  </si>
  <si>
    <t>Michalíková Lucie</t>
  </si>
  <si>
    <t>Nowaková Daniela</t>
  </si>
  <si>
    <t>Bajgarová Aneta</t>
  </si>
  <si>
    <t>Frachová Veronika</t>
  </si>
  <si>
    <t>Bobylková Ljuba</t>
  </si>
  <si>
    <t>Hráchová Svatava</t>
  </si>
  <si>
    <t>Materová Lucie</t>
  </si>
  <si>
    <t>Chlopčíková Karolína</t>
  </si>
  <si>
    <t>Šebestíková Nikol</t>
  </si>
  <si>
    <t>Kolková Andrea</t>
  </si>
  <si>
    <t>Halová Zuzana</t>
  </si>
  <si>
    <t>Legerská Kateřina</t>
  </si>
  <si>
    <t>Jírů Denisa</t>
  </si>
  <si>
    <t>Bílá Magdaléna</t>
  </si>
  <si>
    <t>Rezková Aneta</t>
  </si>
  <si>
    <t>Boturová Veronika</t>
  </si>
  <si>
    <t>Bušková Lucie</t>
  </si>
  <si>
    <t>Koyšová Kristýna</t>
  </si>
  <si>
    <t>Křišťáková Jana</t>
  </si>
  <si>
    <t>Šabršulová Anna</t>
  </si>
  <si>
    <t>Gebauerová Kateřina</t>
  </si>
  <si>
    <t>Ondrušová Nathalie</t>
  </si>
  <si>
    <t>Nyčová Kristýna</t>
  </si>
  <si>
    <t>Kohoutková Jana</t>
  </si>
  <si>
    <t>Bílovecká 10</t>
  </si>
  <si>
    <t>Svobodová Eliška</t>
  </si>
  <si>
    <t>Vlčková Veronika</t>
  </si>
  <si>
    <t>Motyčková Marie</t>
  </si>
  <si>
    <t>Pavlučková Tereza</t>
  </si>
  <si>
    <t>Hořínková Dominika</t>
  </si>
  <si>
    <t>Kročková Denisa</t>
  </si>
  <si>
    <t>Neplechová Monika</t>
  </si>
  <si>
    <t>Resöová Žaneta</t>
  </si>
  <si>
    <t>Motyčková Anna</t>
  </si>
  <si>
    <t>Rubínková Hana</t>
  </si>
  <si>
    <t xml:space="preserve">SK Real </t>
  </si>
  <si>
    <t>Chaloupecká Agáta</t>
  </si>
  <si>
    <t>Šplíchalová Dominika</t>
  </si>
  <si>
    <t>Gymn. P. Tigrida</t>
  </si>
  <si>
    <t>Kučerová Jana</t>
  </si>
  <si>
    <t>Staniszová Hana</t>
  </si>
  <si>
    <t>Hrůzková Magda</t>
  </si>
  <si>
    <t>Škripková Žaneta</t>
  </si>
  <si>
    <t>Kučerová Eva</t>
  </si>
  <si>
    <t>Kvitová Aneta</t>
  </si>
  <si>
    <t>Andrlová Alexandra</t>
  </si>
  <si>
    <t>Závadová Barbora</t>
  </si>
  <si>
    <t>Horáková Barbora</t>
  </si>
  <si>
    <t>Němčíková Eliška</t>
  </si>
  <si>
    <t>Mačáková Natálie</t>
  </si>
  <si>
    <t>Dvorského</t>
  </si>
  <si>
    <t>Makovényiová Daniela</t>
  </si>
  <si>
    <t>Slowiková Beáta</t>
  </si>
  <si>
    <t>Šmýdová Pavlína</t>
  </si>
  <si>
    <t>Řiháková Pavlína</t>
  </si>
  <si>
    <t>Pustějovská Lucie</t>
  </si>
  <si>
    <t xml:space="preserve">Bestová Kristýna </t>
  </si>
  <si>
    <t>Stryjová Karolína</t>
  </si>
  <si>
    <t>Kotalová Nikol</t>
  </si>
  <si>
    <t>Luptáková Veronika</t>
  </si>
  <si>
    <t>Svobodová Markéta</t>
  </si>
  <si>
    <t>Kubů Martina</t>
  </si>
  <si>
    <t>Rybáková Tereza</t>
  </si>
  <si>
    <t>Myslivcová Iveta</t>
  </si>
  <si>
    <t>Nachtmanová Pavla</t>
  </si>
  <si>
    <t>DOLNÍ LHOTA</t>
  </si>
  <si>
    <t>Nowak Denis</t>
  </si>
  <si>
    <t>Uríček Dominik</t>
  </si>
  <si>
    <t xml:space="preserve">Pálka Jiří </t>
  </si>
  <si>
    <t>Steuer Jan</t>
  </si>
  <si>
    <t>Koláček Štěpán</t>
  </si>
  <si>
    <t>Botur David</t>
  </si>
  <si>
    <t>Bambušek Martin</t>
  </si>
  <si>
    <t>Natov Radim</t>
  </si>
  <si>
    <t>Bigaj Ondřej</t>
  </si>
  <si>
    <t>Želinský Marek</t>
  </si>
  <si>
    <t>Kurka Tomáš</t>
  </si>
  <si>
    <t>Šebela Jiří</t>
  </si>
  <si>
    <t>Augustýnek Daniel</t>
  </si>
  <si>
    <t>Vlášek Roman</t>
  </si>
  <si>
    <t>Prelovský Tibor</t>
  </si>
  <si>
    <t>Madej Robin</t>
  </si>
  <si>
    <t>Fiala Adam</t>
  </si>
  <si>
    <t>ZŠ Šalounová</t>
  </si>
  <si>
    <t>Haluska Ondřej</t>
  </si>
  <si>
    <t>Kotkolík Jakub</t>
  </si>
  <si>
    <t>Rezek Dominik</t>
  </si>
  <si>
    <t>Watzlík Ronald</t>
  </si>
  <si>
    <t>Vybíral Vojtěch</t>
  </si>
  <si>
    <t>Kiesewetter Richard</t>
  </si>
  <si>
    <t>Čapka Ondřej</t>
  </si>
  <si>
    <t>Peniaško Milan</t>
  </si>
  <si>
    <t>Novotný Jiří</t>
  </si>
  <si>
    <t>Čejka Matěj</t>
  </si>
  <si>
    <t>Žurek David</t>
  </si>
  <si>
    <t>Fic Jakub</t>
  </si>
  <si>
    <t>Gadula David</t>
  </si>
  <si>
    <t>Mosler Adam</t>
  </si>
  <si>
    <t xml:space="preserve">OSTRAVSKÝ BĚŽECKÝ POHÁR MLÁDEŽE 2006 </t>
  </si>
  <si>
    <t xml:space="preserve">Kiszová Kristýna </t>
  </si>
  <si>
    <t xml:space="preserve">Juřicová Markéta </t>
  </si>
  <si>
    <t xml:space="preserve">Bártová Tereza </t>
  </si>
  <si>
    <t>Pauláthová Kateřina</t>
  </si>
  <si>
    <t>Kurková  Šárka</t>
  </si>
  <si>
    <t>Fialová Vendula</t>
  </si>
  <si>
    <t>Jarošová Vendula</t>
  </si>
  <si>
    <t>Kušmider Adam</t>
  </si>
  <si>
    <t>Tošenovjan Petr</t>
  </si>
  <si>
    <t>Freml Lukáš</t>
  </si>
  <si>
    <t>Šesták Jakub</t>
  </si>
  <si>
    <t>Mikula Tomáš</t>
  </si>
  <si>
    <t>Bzdýl Richard</t>
  </si>
  <si>
    <t>Szabo David</t>
  </si>
  <si>
    <t>Kolodzejczyk Jakub</t>
  </si>
  <si>
    <t>Svoboda Michael</t>
  </si>
  <si>
    <t>AO Slavia Havířov</t>
  </si>
  <si>
    <t>TJ SOKOL Nová Bělá</t>
  </si>
  <si>
    <t>D.LHOTA</t>
  </si>
  <si>
    <t>Nováková Jana</t>
  </si>
  <si>
    <t>Šíblová Eva</t>
  </si>
  <si>
    <t>Provaznická</t>
  </si>
  <si>
    <t>Filo Roman</t>
  </si>
  <si>
    <t>SKP Ostrava</t>
  </si>
  <si>
    <t xml:space="preserve">Hanzlík Jan </t>
  </si>
  <si>
    <t>Michal Jakub</t>
  </si>
  <si>
    <t>Šoupala</t>
  </si>
  <si>
    <t>Semerád Pavel</t>
  </si>
  <si>
    <t>Kalai Dominik</t>
  </si>
  <si>
    <t>Badida Jan</t>
  </si>
  <si>
    <t>Zinecker Jiří</t>
  </si>
  <si>
    <t>Kaňkovský Jakub</t>
  </si>
  <si>
    <t>Strama Jan</t>
  </si>
  <si>
    <t>Rychlá Nela</t>
  </si>
  <si>
    <t>Šaitarová Viktorie</t>
  </si>
  <si>
    <t>Kantorová Klára</t>
  </si>
  <si>
    <t>Kiszová Iveta</t>
  </si>
  <si>
    <t>Huserová Marie</t>
  </si>
  <si>
    <t xml:space="preserve">Vaculín Tomáš </t>
  </si>
  <si>
    <t>Chytil Daniel</t>
  </si>
  <si>
    <t>Zientek Dominik</t>
  </si>
  <si>
    <t>Mikolášová Eliška</t>
  </si>
  <si>
    <t>Weissová Karin</t>
  </si>
  <si>
    <t>Strzedulová Ivana</t>
  </si>
  <si>
    <t>Biskupová Monika</t>
  </si>
  <si>
    <t xml:space="preserve">Klimčáková Zuzana </t>
  </si>
  <si>
    <t>Neuwirthová Silvie</t>
  </si>
  <si>
    <t>Nguyen Kamil</t>
  </si>
  <si>
    <t xml:space="preserve">Rupa Ondřej </t>
  </si>
  <si>
    <t>Piatek Adam</t>
  </si>
  <si>
    <t>Mikysek Tomáš</t>
  </si>
  <si>
    <t xml:space="preserve">Unucka Ondřej </t>
  </si>
  <si>
    <t xml:space="preserve">Zaoralová Pavlína </t>
  </si>
  <si>
    <t>Jaklová Lenka</t>
  </si>
  <si>
    <t>Hebková Zuzana</t>
  </si>
  <si>
    <t>Kučera Michal</t>
  </si>
  <si>
    <t xml:space="preserve">Fousek Jan </t>
  </si>
  <si>
    <t>FIZA Ostrava</t>
  </si>
  <si>
    <t xml:space="preserve">Kašovský Martin </t>
  </si>
  <si>
    <t>Kyncl David</t>
  </si>
  <si>
    <t>Harmáček Adam</t>
  </si>
  <si>
    <t xml:space="preserve">Sokol Jiří </t>
  </si>
  <si>
    <t>Kunčice</t>
  </si>
  <si>
    <t>Sokol Opava</t>
  </si>
  <si>
    <t>Hrabová</t>
  </si>
  <si>
    <t xml:space="preserve">Hurt Vojtěch </t>
  </si>
  <si>
    <t>Mittal</t>
  </si>
  <si>
    <t xml:space="preserve">Navrátil Boris </t>
  </si>
  <si>
    <t>Straka Jakub</t>
  </si>
  <si>
    <t>Ryšavý Jiří</t>
  </si>
  <si>
    <t>Paskovská</t>
  </si>
  <si>
    <t>Rielek Patrik</t>
  </si>
  <si>
    <t>Kubová Andrea</t>
  </si>
  <si>
    <t xml:space="preserve">Škarková Adéla </t>
  </si>
  <si>
    <t>Onderková Barbora</t>
  </si>
  <si>
    <t>Kužel Čeněk</t>
  </si>
  <si>
    <t>Tvrz Adam</t>
  </si>
  <si>
    <t xml:space="preserve">Porubská </t>
  </si>
  <si>
    <t xml:space="preserve">Kaločaj Michal </t>
  </si>
  <si>
    <t>Havrilák Jan</t>
  </si>
  <si>
    <t>Kaděrka Martin</t>
  </si>
  <si>
    <t>Vápeníková Kamila</t>
  </si>
  <si>
    <t>Kaděrka Ondřej</t>
  </si>
  <si>
    <t>Gajdoš Libor</t>
  </si>
  <si>
    <t>Mayerová Marie</t>
  </si>
  <si>
    <t>Vojtěchová Kateřina</t>
  </si>
  <si>
    <t>Zedníčková Tereza</t>
  </si>
  <si>
    <t>Franková Alžběta</t>
  </si>
  <si>
    <t>Novák Jiří</t>
  </si>
  <si>
    <t xml:space="preserve">Hensel Tomáš </t>
  </si>
  <si>
    <t>Pogatz Daniel</t>
  </si>
  <si>
    <t>Šustr Tomáš</t>
  </si>
  <si>
    <t xml:space="preserve">Kalašová Ivana </t>
  </si>
  <si>
    <t>SK Jiří team</t>
  </si>
  <si>
    <t xml:space="preserve">FIZA Ostrava </t>
  </si>
  <si>
    <t>Sad J.J.</t>
  </si>
  <si>
    <t xml:space="preserve">Nohavicová Claudie </t>
  </si>
  <si>
    <t>Volková Michaela</t>
  </si>
  <si>
    <t>Jemelková Libuše</t>
  </si>
  <si>
    <t>Podzemná Julie</t>
  </si>
  <si>
    <t>Vehovský Michal</t>
  </si>
  <si>
    <t>Kratochvíl Martin</t>
  </si>
  <si>
    <t>Novák Pavel</t>
  </si>
  <si>
    <t>Vilém Lukáš</t>
  </si>
  <si>
    <t>Jeřábek Jakub</t>
  </si>
  <si>
    <t>Kadelová Žaneta</t>
  </si>
  <si>
    <t>Kalašová Andrea</t>
  </si>
  <si>
    <t xml:space="preserve">Lucký Petr </t>
  </si>
  <si>
    <t>Kovář Tomáš</t>
  </si>
  <si>
    <t xml:space="preserve">Hulák Jiří </t>
  </si>
  <si>
    <t>Žalmánek Ondřej</t>
  </si>
  <si>
    <t>Kadela Michael</t>
  </si>
  <si>
    <t xml:space="preserve">Valentová Michaela </t>
  </si>
  <si>
    <t>Gunčík Sebastián</t>
  </si>
  <si>
    <t>Friedl Petr</t>
  </si>
  <si>
    <t>Slípková Daniela</t>
  </si>
  <si>
    <t>Kodrla Jan</t>
  </si>
  <si>
    <t>Mrázková Marie</t>
  </si>
  <si>
    <t xml:space="preserve">Tothová Adéla </t>
  </si>
  <si>
    <t>Hamplová Anna</t>
  </si>
  <si>
    <t>Kopečný Patrik</t>
  </si>
  <si>
    <t>Haas Jakub</t>
  </si>
  <si>
    <t>Hrubá Kristýna</t>
  </si>
  <si>
    <t>Šimkovičová Kristýna</t>
  </si>
  <si>
    <t>Kratochvíl Adam</t>
  </si>
  <si>
    <t xml:space="preserve">Houfková Martina </t>
  </si>
  <si>
    <t xml:space="preserve">Hampl Ondřej </t>
  </si>
  <si>
    <t>Velkoborský Ondřej</t>
  </si>
  <si>
    <t>Švec Ladislav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</si>
</sst>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.0;@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/>
    </xf>
    <xf numFmtId="47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Font="1" applyFill="1" applyBorder="1" applyAlignment="1">
      <alignment/>
    </xf>
    <xf numFmtId="4" fontId="0" fillId="0" borderId="8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7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47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7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Normal="75" zoomScaleSheetLayoutView="100" workbookViewId="0" topLeftCell="A1">
      <selection activeCell="H15" sqref="H15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6.875" style="0" customWidth="1"/>
    <col min="4" max="4" width="18.625" style="0" customWidth="1"/>
    <col min="5" max="5" width="4.875" style="0" customWidth="1"/>
    <col min="6" max="6" width="7.125" style="0" customWidth="1"/>
    <col min="7" max="7" width="7.00390625" style="0" customWidth="1"/>
    <col min="8" max="8" width="6.25390625" style="0" customWidth="1"/>
    <col min="9" max="9" width="6.75390625" style="0" customWidth="1"/>
    <col min="10" max="10" width="6.00390625" style="0" customWidth="1"/>
    <col min="11" max="11" width="5.875" style="0" customWidth="1"/>
    <col min="12" max="12" width="8.25390625" style="0" customWidth="1"/>
  </cols>
  <sheetData>
    <row r="1" spans="1:14" ht="15.75">
      <c r="A1" s="23"/>
      <c r="B1" s="37" t="s">
        <v>136</v>
      </c>
      <c r="C1" s="24"/>
      <c r="D1" s="24"/>
      <c r="E1" s="25"/>
      <c r="F1" s="25"/>
      <c r="G1" s="25"/>
      <c r="H1" s="25"/>
      <c r="I1" s="25"/>
      <c r="J1" s="25"/>
      <c r="K1" s="25"/>
      <c r="L1" s="25"/>
      <c r="M1" s="8"/>
      <c r="N1" s="8"/>
    </row>
    <row r="2" spans="1:14" ht="12.75" hidden="1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 hidden="1">
      <c r="A3" s="2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27"/>
      <c r="B4" s="9" t="s">
        <v>134</v>
      </c>
      <c r="C4" s="8"/>
      <c r="D4" s="8"/>
      <c r="E4" s="10" t="s">
        <v>3</v>
      </c>
      <c r="F4" s="9" t="s">
        <v>5</v>
      </c>
      <c r="G4" s="9" t="s">
        <v>135</v>
      </c>
      <c r="H4" s="9" t="s">
        <v>2</v>
      </c>
      <c r="I4" s="11" t="s">
        <v>70</v>
      </c>
      <c r="J4" s="11" t="s">
        <v>494</v>
      </c>
      <c r="K4" s="101" t="s">
        <v>525</v>
      </c>
      <c r="L4" s="11" t="s">
        <v>8</v>
      </c>
      <c r="M4" s="8"/>
      <c r="N4" s="8"/>
    </row>
    <row r="5" spans="1:14" ht="12.75">
      <c r="A5" s="4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8"/>
      <c r="N5" s="8"/>
    </row>
    <row r="6" spans="1:14" ht="12.75">
      <c r="A6" s="54" t="s">
        <v>9</v>
      </c>
      <c r="B6" s="57" t="s">
        <v>529</v>
      </c>
      <c r="C6" s="57">
        <v>1998</v>
      </c>
      <c r="D6" s="57" t="s">
        <v>237</v>
      </c>
      <c r="E6" s="58"/>
      <c r="F6" s="58">
        <v>17</v>
      </c>
      <c r="G6" s="58"/>
      <c r="H6" s="59"/>
      <c r="I6" s="58">
        <v>15</v>
      </c>
      <c r="J6" s="58">
        <v>15</v>
      </c>
      <c r="K6" s="58">
        <v>17</v>
      </c>
      <c r="L6" s="58">
        <v>34</v>
      </c>
      <c r="M6" s="58">
        <f aca="true" t="shared" si="0" ref="M6:M23">SUM(E6:L6)</f>
        <v>98</v>
      </c>
      <c r="N6" s="8"/>
    </row>
    <row r="7" spans="1:14" ht="12.75">
      <c r="A7" s="54" t="s">
        <v>10</v>
      </c>
      <c r="B7" s="57" t="s">
        <v>142</v>
      </c>
      <c r="C7" s="57">
        <v>1997</v>
      </c>
      <c r="D7" s="57" t="s">
        <v>237</v>
      </c>
      <c r="E7" s="58"/>
      <c r="F7" s="58"/>
      <c r="G7" s="58">
        <v>15</v>
      </c>
      <c r="H7" s="59"/>
      <c r="I7" s="58">
        <v>17</v>
      </c>
      <c r="J7" s="58">
        <v>17</v>
      </c>
      <c r="K7" s="58">
        <v>15</v>
      </c>
      <c r="L7" s="58">
        <v>26</v>
      </c>
      <c r="M7" s="58">
        <f t="shared" si="0"/>
        <v>90</v>
      </c>
      <c r="N7" s="8"/>
    </row>
    <row r="8" spans="1:14" ht="12.75">
      <c r="A8" s="54" t="s">
        <v>11</v>
      </c>
      <c r="B8" s="57" t="s">
        <v>139</v>
      </c>
      <c r="C8" s="57">
        <v>1997</v>
      </c>
      <c r="D8" s="57" t="s">
        <v>140</v>
      </c>
      <c r="E8" s="58"/>
      <c r="F8" s="58"/>
      <c r="G8" s="58">
        <v>17</v>
      </c>
      <c r="H8" s="59">
        <v>15</v>
      </c>
      <c r="I8" s="58">
        <v>13</v>
      </c>
      <c r="J8" s="58"/>
      <c r="K8" s="58">
        <v>12</v>
      </c>
      <c r="L8" s="58">
        <v>24</v>
      </c>
      <c r="M8" s="58">
        <f t="shared" si="0"/>
        <v>81</v>
      </c>
      <c r="N8" s="8"/>
    </row>
    <row r="9" spans="1:14" ht="12.75">
      <c r="A9" s="54" t="s">
        <v>12</v>
      </c>
      <c r="B9" s="57" t="s">
        <v>358</v>
      </c>
      <c r="C9" s="57">
        <v>97</v>
      </c>
      <c r="D9" s="57" t="s">
        <v>447</v>
      </c>
      <c r="E9" s="58">
        <v>12</v>
      </c>
      <c r="F9" s="58">
        <v>12</v>
      </c>
      <c r="G9" s="58"/>
      <c r="H9" s="58"/>
      <c r="I9" s="58"/>
      <c r="J9" s="58">
        <v>12</v>
      </c>
      <c r="K9" s="58">
        <v>13</v>
      </c>
      <c r="L9" s="58">
        <v>30</v>
      </c>
      <c r="M9" s="58">
        <f t="shared" si="0"/>
        <v>79</v>
      </c>
      <c r="N9" s="8"/>
    </row>
    <row r="10" spans="1:14" ht="12.75">
      <c r="A10" s="54" t="s">
        <v>13</v>
      </c>
      <c r="B10" s="60" t="s">
        <v>372</v>
      </c>
      <c r="C10" s="60">
        <v>97</v>
      </c>
      <c r="D10" s="60" t="s">
        <v>183</v>
      </c>
      <c r="E10" s="60">
        <v>11</v>
      </c>
      <c r="F10" s="57"/>
      <c r="G10" s="57"/>
      <c r="H10" s="57"/>
      <c r="I10" s="57"/>
      <c r="J10" s="57">
        <v>11</v>
      </c>
      <c r="K10" s="57">
        <v>10</v>
      </c>
      <c r="L10" s="57">
        <v>22</v>
      </c>
      <c r="M10" s="58">
        <f t="shared" si="0"/>
        <v>54</v>
      </c>
      <c r="N10" s="8"/>
    </row>
    <row r="11" spans="1:14" ht="12.75">
      <c r="A11" s="54" t="s">
        <v>14</v>
      </c>
      <c r="B11" s="57" t="s">
        <v>364</v>
      </c>
      <c r="C11" s="57">
        <v>2000</v>
      </c>
      <c r="D11" s="57" t="s">
        <v>447</v>
      </c>
      <c r="E11" s="58">
        <v>9</v>
      </c>
      <c r="F11" s="58"/>
      <c r="G11" s="58">
        <v>10</v>
      </c>
      <c r="H11" s="58"/>
      <c r="I11" s="58">
        <v>7</v>
      </c>
      <c r="J11" s="58">
        <v>7</v>
      </c>
      <c r="K11" s="58"/>
      <c r="L11" s="58">
        <v>16</v>
      </c>
      <c r="M11" s="58">
        <f t="shared" si="0"/>
        <v>49</v>
      </c>
      <c r="N11" s="8"/>
    </row>
    <row r="12" spans="1:14" ht="12.75">
      <c r="A12" s="54" t="s">
        <v>15</v>
      </c>
      <c r="B12" s="60" t="s">
        <v>449</v>
      </c>
      <c r="C12" s="60">
        <v>2000</v>
      </c>
      <c r="D12" s="60" t="s">
        <v>1</v>
      </c>
      <c r="E12" s="60"/>
      <c r="F12" s="57"/>
      <c r="G12" s="57"/>
      <c r="H12" s="57"/>
      <c r="I12" s="57">
        <v>9</v>
      </c>
      <c r="J12" s="57">
        <v>10</v>
      </c>
      <c r="K12" s="57">
        <v>9</v>
      </c>
      <c r="L12" s="57">
        <v>20</v>
      </c>
      <c r="M12" s="58">
        <f t="shared" si="0"/>
        <v>48</v>
      </c>
      <c r="N12" s="8"/>
    </row>
    <row r="13" spans="1:14" ht="12.75">
      <c r="A13" s="54" t="s">
        <v>16</v>
      </c>
      <c r="B13" s="60" t="s">
        <v>361</v>
      </c>
      <c r="C13" s="60">
        <v>97</v>
      </c>
      <c r="D13" s="60" t="s">
        <v>183</v>
      </c>
      <c r="E13" s="60">
        <v>10</v>
      </c>
      <c r="F13" s="57">
        <v>7</v>
      </c>
      <c r="G13" s="57"/>
      <c r="H13" s="57"/>
      <c r="I13" s="57">
        <v>10</v>
      </c>
      <c r="J13" s="57">
        <v>8</v>
      </c>
      <c r="K13" s="57">
        <v>8</v>
      </c>
      <c r="L13" s="57"/>
      <c r="M13" s="57">
        <f t="shared" si="0"/>
        <v>43</v>
      </c>
      <c r="N13" s="8"/>
    </row>
    <row r="14" spans="1:14" ht="12.75">
      <c r="A14" s="54" t="s">
        <v>17</v>
      </c>
      <c r="B14" s="57" t="s">
        <v>362</v>
      </c>
      <c r="C14" s="57">
        <v>97</v>
      </c>
      <c r="D14" s="57" t="s">
        <v>237</v>
      </c>
      <c r="E14" s="58"/>
      <c r="F14" s="58">
        <v>6</v>
      </c>
      <c r="G14" s="58"/>
      <c r="H14" s="58"/>
      <c r="I14" s="58"/>
      <c r="J14" s="58">
        <v>9</v>
      </c>
      <c r="K14" s="58">
        <v>7</v>
      </c>
      <c r="L14" s="58">
        <v>18</v>
      </c>
      <c r="M14" s="58">
        <f t="shared" si="0"/>
        <v>40</v>
      </c>
      <c r="N14" s="8"/>
    </row>
    <row r="15" spans="1:14" ht="12.75">
      <c r="A15" s="54" t="s">
        <v>18</v>
      </c>
      <c r="B15" s="57" t="s">
        <v>356</v>
      </c>
      <c r="C15" s="57">
        <v>97</v>
      </c>
      <c r="D15" s="57" t="s">
        <v>237</v>
      </c>
      <c r="E15" s="58">
        <v>17</v>
      </c>
      <c r="F15" s="58">
        <v>15</v>
      </c>
      <c r="G15" s="58"/>
      <c r="H15" s="58"/>
      <c r="I15" s="58"/>
      <c r="J15" s="58"/>
      <c r="K15" s="58"/>
      <c r="L15" s="58"/>
      <c r="M15" s="58">
        <f t="shared" si="0"/>
        <v>32</v>
      </c>
      <c r="N15" s="8"/>
    </row>
    <row r="16" spans="1:14" ht="12.75">
      <c r="A16" s="54" t="s">
        <v>19</v>
      </c>
      <c r="B16" s="57" t="s">
        <v>43</v>
      </c>
      <c r="C16" s="57">
        <v>1997</v>
      </c>
      <c r="D16" s="57" t="s">
        <v>145</v>
      </c>
      <c r="E16" s="58"/>
      <c r="F16" s="58"/>
      <c r="G16" s="58"/>
      <c r="H16" s="59">
        <v>10</v>
      </c>
      <c r="I16" s="58">
        <v>12</v>
      </c>
      <c r="J16" s="58"/>
      <c r="K16" s="58"/>
      <c r="L16" s="58"/>
      <c r="M16" s="58">
        <f t="shared" si="0"/>
        <v>22</v>
      </c>
      <c r="N16" s="8"/>
    </row>
    <row r="17" spans="1:14" ht="12.75">
      <c r="A17" s="54" t="s">
        <v>20</v>
      </c>
      <c r="B17" s="57" t="s">
        <v>137</v>
      </c>
      <c r="C17" s="57">
        <v>1997</v>
      </c>
      <c r="D17" s="57" t="s">
        <v>138</v>
      </c>
      <c r="E17" s="58"/>
      <c r="F17" s="58"/>
      <c r="G17" s="58"/>
      <c r="H17" s="59">
        <v>17</v>
      </c>
      <c r="I17" s="58"/>
      <c r="J17" s="58"/>
      <c r="K17" s="58"/>
      <c r="L17" s="58"/>
      <c r="M17" s="58">
        <f t="shared" si="0"/>
        <v>17</v>
      </c>
      <c r="N17" s="8"/>
    </row>
    <row r="18" spans="1:14" ht="12.75">
      <c r="A18" s="54" t="s">
        <v>21</v>
      </c>
      <c r="B18" s="57" t="s">
        <v>141</v>
      </c>
      <c r="C18" s="57">
        <v>1997</v>
      </c>
      <c r="D18" s="57" t="s">
        <v>6</v>
      </c>
      <c r="E18" s="58"/>
      <c r="F18" s="58"/>
      <c r="G18" s="58"/>
      <c r="H18" s="59">
        <v>13</v>
      </c>
      <c r="I18" s="58"/>
      <c r="J18" s="58"/>
      <c r="K18" s="58"/>
      <c r="L18" s="58"/>
      <c r="M18" s="58">
        <f t="shared" si="0"/>
        <v>13</v>
      </c>
      <c r="N18" s="8"/>
    </row>
    <row r="19" spans="1:14" ht="12.75">
      <c r="A19" s="54" t="s">
        <v>22</v>
      </c>
      <c r="B19" s="57" t="s">
        <v>357</v>
      </c>
      <c r="C19" s="57">
        <v>97</v>
      </c>
      <c r="D19" s="57" t="s">
        <v>507</v>
      </c>
      <c r="E19" s="58"/>
      <c r="F19" s="58">
        <v>13</v>
      </c>
      <c r="G19" s="58"/>
      <c r="H19" s="58"/>
      <c r="I19" s="58"/>
      <c r="J19" s="58"/>
      <c r="K19" s="58"/>
      <c r="L19" s="58"/>
      <c r="M19" s="58">
        <f t="shared" si="0"/>
        <v>13</v>
      </c>
      <c r="N19" s="8"/>
    </row>
    <row r="20" spans="1:14" ht="12.75">
      <c r="A20" s="54" t="s">
        <v>23</v>
      </c>
      <c r="B20" s="60" t="s">
        <v>371</v>
      </c>
      <c r="C20" s="60">
        <v>97</v>
      </c>
      <c r="D20" s="60" t="s">
        <v>237</v>
      </c>
      <c r="E20" s="60">
        <v>13</v>
      </c>
      <c r="F20" s="57"/>
      <c r="G20" s="57"/>
      <c r="H20" s="57"/>
      <c r="I20" s="57"/>
      <c r="J20" s="57"/>
      <c r="K20" s="57"/>
      <c r="L20" s="57"/>
      <c r="M20" s="58">
        <f t="shared" si="0"/>
        <v>13</v>
      </c>
      <c r="N20" s="8"/>
    </row>
    <row r="21" spans="1:14" ht="12.75">
      <c r="A21" s="54" t="s">
        <v>44</v>
      </c>
      <c r="B21" s="57" t="s">
        <v>156</v>
      </c>
      <c r="C21" s="57">
        <v>1997</v>
      </c>
      <c r="D21" s="57" t="s">
        <v>157</v>
      </c>
      <c r="E21" s="58"/>
      <c r="F21" s="58"/>
      <c r="G21" s="58">
        <v>12</v>
      </c>
      <c r="H21" s="59">
        <v>1</v>
      </c>
      <c r="I21" s="58"/>
      <c r="J21" s="58"/>
      <c r="K21" s="58"/>
      <c r="L21" s="58"/>
      <c r="M21" s="58">
        <f t="shared" si="0"/>
        <v>13</v>
      </c>
      <c r="N21" s="8"/>
    </row>
    <row r="22" spans="1:14" ht="12.75">
      <c r="A22" s="54" t="s">
        <v>45</v>
      </c>
      <c r="B22" s="54" t="s">
        <v>522</v>
      </c>
      <c r="C22" s="54">
        <v>97</v>
      </c>
      <c r="D22" s="54" t="s">
        <v>140</v>
      </c>
      <c r="E22" s="54"/>
      <c r="F22" s="51"/>
      <c r="G22" s="51"/>
      <c r="H22" s="51"/>
      <c r="I22" s="51"/>
      <c r="J22" s="51">
        <v>13</v>
      </c>
      <c r="K22" s="51"/>
      <c r="L22" s="51"/>
      <c r="M22" s="53">
        <f t="shared" si="0"/>
        <v>13</v>
      </c>
      <c r="N22" s="8"/>
    </row>
    <row r="23" spans="1:14" ht="12.75">
      <c r="A23" s="54" t="s">
        <v>46</v>
      </c>
      <c r="B23" s="57" t="s">
        <v>143</v>
      </c>
      <c r="C23" s="57">
        <v>1998</v>
      </c>
      <c r="D23" s="57" t="s">
        <v>144</v>
      </c>
      <c r="E23" s="58"/>
      <c r="F23" s="58"/>
      <c r="G23" s="58"/>
      <c r="H23" s="59">
        <v>11</v>
      </c>
      <c r="I23" s="58"/>
      <c r="J23" s="58"/>
      <c r="K23" s="58"/>
      <c r="L23" s="58"/>
      <c r="M23" s="58">
        <f t="shared" si="0"/>
        <v>11</v>
      </c>
      <c r="N23" s="8"/>
    </row>
    <row r="24" spans="1:14" ht="12.75">
      <c r="A24" s="54" t="s">
        <v>48</v>
      </c>
      <c r="B24" s="57" t="s">
        <v>526</v>
      </c>
      <c r="C24" s="57">
        <v>2000</v>
      </c>
      <c r="D24" s="57" t="s">
        <v>381</v>
      </c>
      <c r="E24" s="58"/>
      <c r="F24" s="58"/>
      <c r="G24" s="58"/>
      <c r="H24" s="58"/>
      <c r="I24" s="58"/>
      <c r="J24" s="58"/>
      <c r="K24" s="58">
        <v>11</v>
      </c>
      <c r="L24" s="58"/>
      <c r="M24" s="58">
        <f>SUM(K24:L24)</f>
        <v>11</v>
      </c>
      <c r="N24" s="8"/>
    </row>
    <row r="25" spans="1:14" ht="12.75">
      <c r="A25" s="54" t="s">
        <v>49</v>
      </c>
      <c r="B25" s="57" t="s">
        <v>359</v>
      </c>
      <c r="C25" s="57">
        <v>97</v>
      </c>
      <c r="D25" s="57"/>
      <c r="E25" s="58"/>
      <c r="F25" s="58">
        <v>10</v>
      </c>
      <c r="G25" s="59"/>
      <c r="H25" s="58"/>
      <c r="I25" s="58"/>
      <c r="J25" s="58"/>
      <c r="K25" s="58"/>
      <c r="L25" s="58"/>
      <c r="M25" s="58">
        <f aca="true" t="shared" si="1" ref="M25:M32">SUM(E25:L25)</f>
        <v>10</v>
      </c>
      <c r="N25" s="8"/>
    </row>
    <row r="26" spans="1:14" ht="12.75">
      <c r="A26" s="54" t="s">
        <v>50</v>
      </c>
      <c r="B26" s="57" t="s">
        <v>146</v>
      </c>
      <c r="C26" s="57">
        <v>1997</v>
      </c>
      <c r="D26" s="57" t="s">
        <v>147</v>
      </c>
      <c r="E26" s="58"/>
      <c r="F26" s="58"/>
      <c r="G26" s="58"/>
      <c r="H26" s="59">
        <v>9</v>
      </c>
      <c r="I26" s="58"/>
      <c r="J26" s="58"/>
      <c r="K26" s="58"/>
      <c r="L26" s="58"/>
      <c r="M26" s="58">
        <f t="shared" si="1"/>
        <v>9</v>
      </c>
      <c r="N26" s="8"/>
    </row>
    <row r="27" spans="1:14" ht="12.75">
      <c r="A27" s="54" t="s">
        <v>51</v>
      </c>
      <c r="B27" s="57" t="s">
        <v>360</v>
      </c>
      <c r="C27" s="57">
        <v>98</v>
      </c>
      <c r="D27" s="57" t="s">
        <v>507</v>
      </c>
      <c r="E27" s="58"/>
      <c r="F27" s="58">
        <v>8</v>
      </c>
      <c r="G27" s="58"/>
      <c r="H27" s="58"/>
      <c r="I27" s="58"/>
      <c r="J27" s="58"/>
      <c r="K27" s="58"/>
      <c r="L27" s="58"/>
      <c r="M27" s="58">
        <f t="shared" si="1"/>
        <v>8</v>
      </c>
      <c r="N27" s="8"/>
    </row>
    <row r="28" spans="1:14" ht="12.75">
      <c r="A28" s="54" t="s">
        <v>52</v>
      </c>
      <c r="B28" s="55" t="s">
        <v>450</v>
      </c>
      <c r="C28" s="51">
        <v>98</v>
      </c>
      <c r="D28" s="55" t="s">
        <v>451</v>
      </c>
      <c r="E28" s="51"/>
      <c r="F28" s="51"/>
      <c r="G28" s="51"/>
      <c r="H28" s="55"/>
      <c r="I28" s="51">
        <v>8</v>
      </c>
      <c r="J28" s="51"/>
      <c r="K28" s="51"/>
      <c r="L28" s="51"/>
      <c r="M28" s="51">
        <f t="shared" si="1"/>
        <v>8</v>
      </c>
      <c r="N28" s="8"/>
    </row>
    <row r="29" spans="1:14" ht="12.75">
      <c r="A29" s="54" t="s">
        <v>53</v>
      </c>
      <c r="B29" s="57" t="s">
        <v>149</v>
      </c>
      <c r="C29" s="57">
        <v>1998</v>
      </c>
      <c r="D29" s="57" t="s">
        <v>144</v>
      </c>
      <c r="E29" s="58"/>
      <c r="F29" s="58"/>
      <c r="G29" s="58"/>
      <c r="H29" s="59">
        <v>7</v>
      </c>
      <c r="I29" s="58"/>
      <c r="J29" s="58"/>
      <c r="K29" s="58"/>
      <c r="L29" s="58"/>
      <c r="M29" s="58">
        <f t="shared" si="1"/>
        <v>7</v>
      </c>
      <c r="N29" s="8"/>
    </row>
    <row r="30" spans="1:14" ht="12.75">
      <c r="A30" s="54" t="s">
        <v>56</v>
      </c>
      <c r="B30" s="57" t="s">
        <v>150</v>
      </c>
      <c r="C30" s="57">
        <v>1998</v>
      </c>
      <c r="D30" s="57" t="s">
        <v>1</v>
      </c>
      <c r="E30" s="58"/>
      <c r="F30" s="58"/>
      <c r="G30" s="58"/>
      <c r="H30" s="59">
        <v>6</v>
      </c>
      <c r="I30" s="58"/>
      <c r="J30" s="58"/>
      <c r="K30" s="58"/>
      <c r="L30" s="58"/>
      <c r="M30" s="58">
        <f t="shared" si="1"/>
        <v>6</v>
      </c>
      <c r="N30" s="8"/>
    </row>
    <row r="31" spans="1:14" ht="12.75">
      <c r="A31" s="54" t="s">
        <v>62</v>
      </c>
      <c r="B31" s="57" t="s">
        <v>151</v>
      </c>
      <c r="C31" s="57">
        <v>1998</v>
      </c>
      <c r="D31" s="57" t="s">
        <v>152</v>
      </c>
      <c r="E31" s="58"/>
      <c r="F31" s="58"/>
      <c r="G31" s="58"/>
      <c r="H31" s="59">
        <v>5</v>
      </c>
      <c r="I31" s="58"/>
      <c r="J31" s="58"/>
      <c r="K31" s="58"/>
      <c r="L31" s="58"/>
      <c r="M31" s="58">
        <f t="shared" si="1"/>
        <v>5</v>
      </c>
      <c r="N31" s="8"/>
    </row>
    <row r="32" spans="1:14" ht="12.75">
      <c r="A32" s="54" t="s">
        <v>63</v>
      </c>
      <c r="B32" s="57" t="s">
        <v>363</v>
      </c>
      <c r="C32" s="57">
        <v>97</v>
      </c>
      <c r="D32" s="57" t="s">
        <v>1</v>
      </c>
      <c r="E32" s="58"/>
      <c r="F32" s="58">
        <v>5</v>
      </c>
      <c r="G32" s="58"/>
      <c r="H32" s="58"/>
      <c r="I32" s="58"/>
      <c r="J32" s="58"/>
      <c r="K32" s="58"/>
      <c r="L32" s="58"/>
      <c r="M32" s="58">
        <f t="shared" si="1"/>
        <v>5</v>
      </c>
      <c r="N32" s="8"/>
    </row>
    <row r="33" spans="1:14" ht="12.75">
      <c r="A33" s="54" t="s">
        <v>68</v>
      </c>
      <c r="B33" s="51" t="s">
        <v>527</v>
      </c>
      <c r="C33" s="51">
        <v>2000</v>
      </c>
      <c r="D33" s="51" t="s">
        <v>381</v>
      </c>
      <c r="E33" s="56"/>
      <c r="F33" s="51"/>
      <c r="G33" s="51"/>
      <c r="H33" s="51"/>
      <c r="I33" s="51"/>
      <c r="J33" s="51"/>
      <c r="K33" s="51">
        <v>5</v>
      </c>
      <c r="L33" s="51"/>
      <c r="M33" s="53">
        <f>SUM(K33:L33)</f>
        <v>5</v>
      </c>
      <c r="N33" s="8"/>
    </row>
    <row r="34" spans="1:14" ht="12.75">
      <c r="A34" s="54" t="s">
        <v>109</v>
      </c>
      <c r="B34" s="57" t="s">
        <v>77</v>
      </c>
      <c r="C34" s="57">
        <v>1997</v>
      </c>
      <c r="D34" s="57" t="s">
        <v>153</v>
      </c>
      <c r="E34" s="58"/>
      <c r="F34" s="58"/>
      <c r="G34" s="59"/>
      <c r="H34" s="59">
        <v>4</v>
      </c>
      <c r="I34" s="58"/>
      <c r="J34" s="58"/>
      <c r="K34" s="58"/>
      <c r="L34" s="58"/>
      <c r="M34" s="58">
        <f>SUM(E34:L34)</f>
        <v>4</v>
      </c>
      <c r="N34" s="8"/>
    </row>
    <row r="35" spans="1:14" ht="12.75">
      <c r="A35" s="54" t="s">
        <v>110</v>
      </c>
      <c r="B35" s="55" t="s">
        <v>528</v>
      </c>
      <c r="C35" s="51">
        <v>2000</v>
      </c>
      <c r="D35" s="55" t="s">
        <v>381</v>
      </c>
      <c r="E35" s="51"/>
      <c r="F35" s="51"/>
      <c r="G35" s="51"/>
      <c r="H35" s="55"/>
      <c r="I35" s="51"/>
      <c r="J35" s="51"/>
      <c r="K35" s="51">
        <v>4</v>
      </c>
      <c r="L35" s="51"/>
      <c r="M35" s="51">
        <f>SUM(K35:L35)</f>
        <v>4</v>
      </c>
      <c r="N35" s="8"/>
    </row>
    <row r="36" spans="1:14" ht="12.75">
      <c r="A36" s="54" t="s">
        <v>111</v>
      </c>
      <c r="B36" s="57" t="s">
        <v>79</v>
      </c>
      <c r="C36" s="57">
        <v>1998</v>
      </c>
      <c r="D36" s="57" t="s">
        <v>80</v>
      </c>
      <c r="E36" s="58"/>
      <c r="F36" s="58"/>
      <c r="G36" s="58"/>
      <c r="H36" s="59">
        <v>3</v>
      </c>
      <c r="I36" s="58"/>
      <c r="J36" s="58"/>
      <c r="K36" s="58"/>
      <c r="L36" s="58"/>
      <c r="M36" s="58">
        <f>SUM(E36:L36)</f>
        <v>3</v>
      </c>
      <c r="N36" s="8"/>
    </row>
    <row r="37" spans="1:14" ht="12.75">
      <c r="A37" s="54" t="s">
        <v>112</v>
      </c>
      <c r="B37" s="57" t="s">
        <v>154</v>
      </c>
      <c r="C37" s="57">
        <v>1998</v>
      </c>
      <c r="D37" s="57" t="s">
        <v>155</v>
      </c>
      <c r="E37" s="58"/>
      <c r="F37" s="58"/>
      <c r="G37" s="58"/>
      <c r="H37" s="59">
        <v>2</v>
      </c>
      <c r="I37" s="58"/>
      <c r="J37" s="58"/>
      <c r="K37" s="58"/>
      <c r="L37" s="58"/>
      <c r="M37" s="58">
        <f>SUM(E37:L37)</f>
        <v>2</v>
      </c>
      <c r="N37" s="8"/>
    </row>
    <row r="38" spans="1:14" ht="12.75">
      <c r="A38" s="54" t="s">
        <v>113</v>
      </c>
      <c r="B38" s="51"/>
      <c r="C38" s="51"/>
      <c r="D38" s="51"/>
      <c r="E38" s="56"/>
      <c r="F38" s="51"/>
      <c r="G38" s="51"/>
      <c r="H38" s="51"/>
      <c r="I38" s="51"/>
      <c r="J38" s="51"/>
      <c r="K38" s="51"/>
      <c r="L38" s="51"/>
      <c r="M38" s="53"/>
      <c r="N38" s="8"/>
    </row>
    <row r="39" spans="1:14" ht="12.75">
      <c r="A39" s="54" t="s">
        <v>114</v>
      </c>
      <c r="B39" s="55"/>
      <c r="C39" s="51"/>
      <c r="D39" s="55"/>
      <c r="E39" s="51"/>
      <c r="F39" s="51"/>
      <c r="G39" s="51"/>
      <c r="H39" s="55"/>
      <c r="I39" s="51"/>
      <c r="J39" s="51"/>
      <c r="K39" s="51"/>
      <c r="L39" s="51"/>
      <c r="M39" s="51"/>
      <c r="N39" s="8"/>
    </row>
    <row r="40" spans="1:14" ht="12.75">
      <c r="A40" s="54" t="s">
        <v>115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8"/>
    </row>
    <row r="41" spans="1:13" ht="12.75">
      <c r="A41" s="54" t="s">
        <v>116</v>
      </c>
      <c r="B41" s="54"/>
      <c r="C41" s="54"/>
      <c r="D41" s="54"/>
      <c r="E41" s="54"/>
      <c r="F41" s="51"/>
      <c r="G41" s="55"/>
      <c r="H41" s="51"/>
      <c r="I41" s="51"/>
      <c r="J41" s="51"/>
      <c r="K41" s="51"/>
      <c r="L41" s="51"/>
      <c r="M41" s="103"/>
    </row>
    <row r="42" spans="1:13" ht="12.75">
      <c r="A42" s="54" t="s">
        <v>117</v>
      </c>
      <c r="B42" s="55"/>
      <c r="C42" s="55"/>
      <c r="D42" s="55"/>
      <c r="E42" s="56"/>
      <c r="F42" s="51"/>
      <c r="G42" s="51"/>
      <c r="H42" s="51"/>
      <c r="I42" s="51"/>
      <c r="J42" s="51"/>
      <c r="K42" s="51"/>
      <c r="L42" s="51"/>
      <c r="M42" s="53"/>
    </row>
    <row r="43" spans="1:13" ht="12.75">
      <c r="A43" s="54" t="s">
        <v>118</v>
      </c>
      <c r="B43" s="55"/>
      <c r="C43" s="51"/>
      <c r="D43" s="55"/>
      <c r="E43" s="51"/>
      <c r="F43" s="51"/>
      <c r="G43" s="51"/>
      <c r="H43" s="55"/>
      <c r="I43" s="51"/>
      <c r="J43" s="51"/>
      <c r="K43" s="51"/>
      <c r="L43" s="51"/>
      <c r="M43" s="51"/>
    </row>
    <row r="44" spans="1:13" ht="12.75">
      <c r="A44" s="54" t="s">
        <v>119</v>
      </c>
      <c r="B44" s="51"/>
      <c r="C44" s="51"/>
      <c r="D44" s="51"/>
      <c r="E44" s="56"/>
      <c r="F44" s="51"/>
      <c r="G44" s="51"/>
      <c r="H44" s="51"/>
      <c r="I44" s="51"/>
      <c r="J44" s="51"/>
      <c r="K44" s="51"/>
      <c r="L44" s="51"/>
      <c r="M44" s="53"/>
    </row>
    <row r="45" spans="1:13" ht="12.75">
      <c r="A45" s="54" t="s">
        <v>120</v>
      </c>
      <c r="B45" s="55"/>
      <c r="C45" s="51"/>
      <c r="D45" s="55"/>
      <c r="E45" s="51"/>
      <c r="F45" s="51"/>
      <c r="G45" s="51"/>
      <c r="H45" s="55"/>
      <c r="I45" s="51"/>
      <c r="J45" s="51"/>
      <c r="K45" s="51"/>
      <c r="L45" s="51"/>
      <c r="M45" s="51"/>
    </row>
    <row r="46" spans="1:13" ht="12.75">
      <c r="A46" s="54" t="s">
        <v>121</v>
      </c>
      <c r="B46" s="55"/>
      <c r="C46" s="55"/>
      <c r="D46" s="55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4" t="s">
        <v>122</v>
      </c>
      <c r="B47" s="51"/>
      <c r="C47" s="51"/>
      <c r="D47" s="51"/>
      <c r="E47" s="56"/>
      <c r="F47" s="51"/>
      <c r="G47" s="51"/>
      <c r="H47" s="51"/>
      <c r="I47" s="51"/>
      <c r="J47" s="51"/>
      <c r="K47" s="51"/>
      <c r="L47" s="51"/>
      <c r="M47" s="53"/>
    </row>
    <row r="48" ht="12.75">
      <c r="A48" s="1"/>
    </row>
    <row r="49" ht="12.75">
      <c r="A49" s="1"/>
    </row>
    <row r="50" ht="12.75">
      <c r="A50" s="1"/>
    </row>
  </sheetData>
  <printOptions/>
  <pageMargins left="0.75" right="0.75" top="1" bottom="1" header="0.4921259845" footer="0.492125984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">
      <selection activeCell="E43" sqref="E43"/>
    </sheetView>
  </sheetViews>
  <sheetFormatPr defaultColWidth="9.00390625" defaultRowHeight="12.75"/>
  <cols>
    <col min="1" max="1" width="4.00390625" style="0" customWidth="1"/>
    <col min="2" max="2" width="19.875" style="0" customWidth="1"/>
    <col min="3" max="3" width="4.125" style="0" customWidth="1"/>
    <col min="4" max="4" width="19.25390625" style="0" customWidth="1"/>
  </cols>
  <sheetData>
    <row r="1" spans="1:14" ht="15.75">
      <c r="A1" s="23"/>
      <c r="B1" s="37" t="s">
        <v>429</v>
      </c>
      <c r="C1" s="24"/>
      <c r="D1" s="24"/>
      <c r="E1" s="25"/>
      <c r="F1" s="25"/>
      <c r="G1" s="25"/>
      <c r="H1" s="25"/>
      <c r="I1" s="25"/>
      <c r="J1" s="25"/>
      <c r="K1" s="25"/>
      <c r="L1" s="25"/>
      <c r="M1" s="8"/>
      <c r="N1" s="8"/>
    </row>
    <row r="2" spans="1:14" ht="12.75">
      <c r="A2" s="27"/>
      <c r="B2" s="9" t="s">
        <v>7</v>
      </c>
      <c r="C2" s="9"/>
      <c r="D2" s="9"/>
      <c r="E2" s="10" t="s">
        <v>3</v>
      </c>
      <c r="F2" s="9" t="s">
        <v>5</v>
      </c>
      <c r="G2" s="9" t="s">
        <v>396</v>
      </c>
      <c r="H2" s="9" t="s">
        <v>2</v>
      </c>
      <c r="I2" s="11" t="s">
        <v>70</v>
      </c>
      <c r="J2" s="11" t="s">
        <v>494</v>
      </c>
      <c r="K2" s="101" t="s">
        <v>525</v>
      </c>
      <c r="L2" s="11" t="s">
        <v>8</v>
      </c>
      <c r="M2" s="8"/>
      <c r="N2" s="8"/>
    </row>
    <row r="3" spans="1:14" ht="12.75">
      <c r="A3" s="46"/>
      <c r="B3" s="48"/>
      <c r="C3" s="48"/>
      <c r="D3" s="48"/>
      <c r="E3" s="47"/>
      <c r="F3" s="48"/>
      <c r="G3" s="48"/>
      <c r="H3" s="48"/>
      <c r="I3" s="48"/>
      <c r="J3" s="48"/>
      <c r="K3" s="48"/>
      <c r="L3" s="48"/>
      <c r="M3" s="11"/>
      <c r="N3" s="8"/>
    </row>
    <row r="4" spans="1:14" ht="12.75">
      <c r="A4" s="18" t="s">
        <v>9</v>
      </c>
      <c r="B4" s="86" t="s">
        <v>26</v>
      </c>
      <c r="C4" s="86">
        <v>90</v>
      </c>
      <c r="D4" s="86" t="s">
        <v>164</v>
      </c>
      <c r="E4" s="87">
        <v>17</v>
      </c>
      <c r="F4" s="86"/>
      <c r="G4" s="87"/>
      <c r="H4" s="86"/>
      <c r="I4" s="87">
        <v>15</v>
      </c>
      <c r="J4" s="87">
        <v>17</v>
      </c>
      <c r="K4" s="87">
        <v>17</v>
      </c>
      <c r="L4" s="87">
        <v>34</v>
      </c>
      <c r="M4" s="85">
        <f aca="true" t="shared" si="0" ref="M4:M30">SUM(E4:L4)</f>
        <v>100</v>
      </c>
      <c r="N4" s="8"/>
    </row>
    <row r="5" spans="1:14" ht="12.75">
      <c r="A5" s="18" t="s">
        <v>10</v>
      </c>
      <c r="B5" s="86" t="s">
        <v>25</v>
      </c>
      <c r="C5" s="86">
        <v>89</v>
      </c>
      <c r="D5" s="86" t="s">
        <v>523</v>
      </c>
      <c r="E5" s="87"/>
      <c r="F5" s="86">
        <v>17</v>
      </c>
      <c r="G5" s="87"/>
      <c r="H5" s="86"/>
      <c r="I5" s="87">
        <v>17</v>
      </c>
      <c r="J5" s="87">
        <v>15</v>
      </c>
      <c r="K5" s="87">
        <v>15</v>
      </c>
      <c r="L5" s="87">
        <v>30</v>
      </c>
      <c r="M5" s="85">
        <f t="shared" si="0"/>
        <v>94</v>
      </c>
      <c r="N5" s="8"/>
    </row>
    <row r="6" spans="1:14" ht="12.75">
      <c r="A6" s="18" t="s">
        <v>11</v>
      </c>
      <c r="B6" s="86" t="s">
        <v>266</v>
      </c>
      <c r="C6" s="86">
        <v>90</v>
      </c>
      <c r="D6" s="86" t="s">
        <v>140</v>
      </c>
      <c r="E6" s="87">
        <v>13</v>
      </c>
      <c r="F6" s="86"/>
      <c r="G6" s="87"/>
      <c r="H6" s="86"/>
      <c r="I6" s="87">
        <v>13</v>
      </c>
      <c r="J6" s="87">
        <v>13</v>
      </c>
      <c r="K6" s="87">
        <v>13</v>
      </c>
      <c r="L6" s="87">
        <v>26</v>
      </c>
      <c r="M6" s="85">
        <f t="shared" si="0"/>
        <v>78</v>
      </c>
      <c r="N6" s="8"/>
    </row>
    <row r="7" spans="1:14" ht="12.75">
      <c r="A7" s="18" t="s">
        <v>12</v>
      </c>
      <c r="B7" s="86" t="s">
        <v>320</v>
      </c>
      <c r="C7" s="88">
        <v>90</v>
      </c>
      <c r="D7" s="86" t="s">
        <v>140</v>
      </c>
      <c r="E7" s="89"/>
      <c r="F7" s="86">
        <v>9</v>
      </c>
      <c r="G7" s="87"/>
      <c r="H7" s="87"/>
      <c r="I7" s="87">
        <v>11</v>
      </c>
      <c r="J7" s="87">
        <v>12</v>
      </c>
      <c r="K7" s="87"/>
      <c r="L7" s="87">
        <v>24</v>
      </c>
      <c r="M7" s="85">
        <f t="shared" si="0"/>
        <v>56</v>
      </c>
      <c r="N7" s="8"/>
    </row>
    <row r="8" spans="1:14" ht="12.75">
      <c r="A8" s="18" t="s">
        <v>13</v>
      </c>
      <c r="B8" s="86" t="s">
        <v>318</v>
      </c>
      <c r="C8" s="88">
        <v>90</v>
      </c>
      <c r="D8" s="86" t="s">
        <v>164</v>
      </c>
      <c r="E8" s="89">
        <v>15</v>
      </c>
      <c r="F8" s="86">
        <v>12</v>
      </c>
      <c r="G8" s="87"/>
      <c r="H8" s="87"/>
      <c r="I8" s="87"/>
      <c r="J8" s="87"/>
      <c r="K8" s="87"/>
      <c r="L8" s="87"/>
      <c r="M8" s="85">
        <f t="shared" si="0"/>
        <v>27</v>
      </c>
      <c r="N8" s="8"/>
    </row>
    <row r="9" spans="1:14" ht="12.75">
      <c r="A9" s="18" t="s">
        <v>14</v>
      </c>
      <c r="B9" s="62" t="s">
        <v>258</v>
      </c>
      <c r="C9" s="62">
        <v>90</v>
      </c>
      <c r="D9" s="62" t="s">
        <v>446</v>
      </c>
      <c r="E9" s="63"/>
      <c r="F9" s="62"/>
      <c r="G9" s="63"/>
      <c r="H9" s="62">
        <v>17</v>
      </c>
      <c r="I9" s="63"/>
      <c r="J9" s="63"/>
      <c r="K9" s="63"/>
      <c r="L9" s="63"/>
      <c r="M9" s="85">
        <f t="shared" si="0"/>
        <v>17</v>
      </c>
      <c r="N9" s="8"/>
    </row>
    <row r="10" spans="1:14" ht="12.75">
      <c r="A10" s="18" t="s">
        <v>15</v>
      </c>
      <c r="B10" s="86" t="s">
        <v>71</v>
      </c>
      <c r="C10" s="86">
        <v>90</v>
      </c>
      <c r="D10" s="86" t="s">
        <v>140</v>
      </c>
      <c r="E10" s="87"/>
      <c r="F10" s="86"/>
      <c r="G10" s="87"/>
      <c r="H10" s="86">
        <v>15</v>
      </c>
      <c r="I10" s="87"/>
      <c r="J10" s="87"/>
      <c r="K10" s="87"/>
      <c r="L10" s="87"/>
      <c r="M10" s="85">
        <f t="shared" si="0"/>
        <v>15</v>
      </c>
      <c r="N10" s="8"/>
    </row>
    <row r="11" spans="1:14" ht="12.75">
      <c r="A11" s="18" t="s">
        <v>16</v>
      </c>
      <c r="B11" s="86" t="s">
        <v>103</v>
      </c>
      <c r="C11" s="86">
        <v>90</v>
      </c>
      <c r="D11" s="86" t="s">
        <v>259</v>
      </c>
      <c r="E11" s="87"/>
      <c r="F11" s="86"/>
      <c r="G11" s="87"/>
      <c r="H11" s="86">
        <v>13</v>
      </c>
      <c r="I11" s="87"/>
      <c r="J11" s="87"/>
      <c r="K11" s="87"/>
      <c r="L11" s="87"/>
      <c r="M11" s="85">
        <f t="shared" si="0"/>
        <v>13</v>
      </c>
      <c r="N11" s="8"/>
    </row>
    <row r="12" spans="1:14" ht="12.75">
      <c r="A12" s="18" t="s">
        <v>17</v>
      </c>
      <c r="B12" s="86" t="s">
        <v>317</v>
      </c>
      <c r="C12" s="88">
        <v>90</v>
      </c>
      <c r="D12" s="86" t="s">
        <v>524</v>
      </c>
      <c r="E12" s="89"/>
      <c r="F12" s="86">
        <v>13</v>
      </c>
      <c r="G12" s="87"/>
      <c r="H12" s="87"/>
      <c r="I12" s="87"/>
      <c r="J12" s="87"/>
      <c r="K12" s="87"/>
      <c r="L12" s="87"/>
      <c r="M12" s="85">
        <f t="shared" si="0"/>
        <v>13</v>
      </c>
      <c r="N12" s="8"/>
    </row>
    <row r="13" spans="1:14" ht="12.75">
      <c r="A13" s="18" t="s">
        <v>18</v>
      </c>
      <c r="B13" s="90" t="s">
        <v>424</v>
      </c>
      <c r="C13" s="91">
        <v>90</v>
      </c>
      <c r="D13" s="90" t="s">
        <v>140</v>
      </c>
      <c r="E13" s="91">
        <v>12</v>
      </c>
      <c r="F13" s="86"/>
      <c r="G13" s="86"/>
      <c r="H13" s="87"/>
      <c r="I13" s="87"/>
      <c r="J13" s="87"/>
      <c r="K13" s="87"/>
      <c r="L13" s="87"/>
      <c r="M13" s="85">
        <f t="shared" si="0"/>
        <v>12</v>
      </c>
      <c r="N13" s="8"/>
    </row>
    <row r="14" spans="1:14" ht="12.75">
      <c r="A14" s="18" t="s">
        <v>19</v>
      </c>
      <c r="B14" s="86" t="s">
        <v>491</v>
      </c>
      <c r="C14" s="88">
        <v>90</v>
      </c>
      <c r="D14" s="86" t="s">
        <v>492</v>
      </c>
      <c r="E14" s="89"/>
      <c r="F14" s="86"/>
      <c r="G14" s="87"/>
      <c r="H14" s="87"/>
      <c r="I14" s="87">
        <v>12</v>
      </c>
      <c r="J14" s="87"/>
      <c r="K14" s="87"/>
      <c r="L14" s="87"/>
      <c r="M14" s="85">
        <f t="shared" si="0"/>
        <v>12</v>
      </c>
      <c r="N14" s="8"/>
    </row>
    <row r="15" spans="1:14" ht="12.75">
      <c r="A15" s="18" t="s">
        <v>20</v>
      </c>
      <c r="B15" s="86" t="s">
        <v>260</v>
      </c>
      <c r="C15" s="86">
        <v>90</v>
      </c>
      <c r="D15" s="86" t="s">
        <v>140</v>
      </c>
      <c r="E15" s="87"/>
      <c r="F15" s="86"/>
      <c r="G15" s="87"/>
      <c r="H15" s="86">
        <v>11</v>
      </c>
      <c r="I15" s="87"/>
      <c r="J15" s="87"/>
      <c r="K15" s="87"/>
      <c r="L15" s="87"/>
      <c r="M15" s="85">
        <f t="shared" si="0"/>
        <v>11</v>
      </c>
      <c r="N15" s="8"/>
    </row>
    <row r="16" spans="1:14" ht="12.75">
      <c r="A16" s="18" t="s">
        <v>21</v>
      </c>
      <c r="B16" s="90" t="s">
        <v>425</v>
      </c>
      <c r="C16" s="91">
        <v>90</v>
      </c>
      <c r="D16" s="90" t="s">
        <v>164</v>
      </c>
      <c r="E16" s="91">
        <v>11</v>
      </c>
      <c r="F16" s="86"/>
      <c r="G16" s="86"/>
      <c r="H16" s="87"/>
      <c r="I16" s="87"/>
      <c r="J16" s="87"/>
      <c r="K16" s="87"/>
      <c r="L16" s="87"/>
      <c r="M16" s="85">
        <f t="shared" si="0"/>
        <v>11</v>
      </c>
      <c r="N16" s="8"/>
    </row>
    <row r="17" spans="1:14" ht="12.75">
      <c r="A17" s="18" t="s">
        <v>22</v>
      </c>
      <c r="B17" s="8" t="s">
        <v>495</v>
      </c>
      <c r="C17" s="8">
        <v>89</v>
      </c>
      <c r="D17" s="8" t="s">
        <v>496</v>
      </c>
      <c r="E17" s="12"/>
      <c r="F17" s="8"/>
      <c r="G17" s="8"/>
      <c r="H17" s="8"/>
      <c r="I17" s="8"/>
      <c r="J17" s="8">
        <v>11</v>
      </c>
      <c r="K17" s="8"/>
      <c r="L17" s="8"/>
      <c r="M17" s="11">
        <f t="shared" si="0"/>
        <v>11</v>
      </c>
      <c r="N17" s="8"/>
    </row>
    <row r="18" spans="1:14" ht="12.75">
      <c r="A18" s="18" t="s">
        <v>23</v>
      </c>
      <c r="B18" s="86" t="s">
        <v>106</v>
      </c>
      <c r="C18" s="86">
        <v>90</v>
      </c>
      <c r="D18" s="86" t="s">
        <v>140</v>
      </c>
      <c r="E18" s="87"/>
      <c r="F18" s="86"/>
      <c r="G18" s="87"/>
      <c r="H18" s="86">
        <v>10</v>
      </c>
      <c r="I18" s="87"/>
      <c r="J18" s="87"/>
      <c r="K18" s="87"/>
      <c r="L18" s="87"/>
      <c r="M18" s="85">
        <f t="shared" si="0"/>
        <v>10</v>
      </c>
      <c r="N18" s="8"/>
    </row>
    <row r="19" spans="1:14" ht="12.75">
      <c r="A19" s="18" t="s">
        <v>44</v>
      </c>
      <c r="B19" s="86" t="s">
        <v>319</v>
      </c>
      <c r="C19" s="88">
        <v>90</v>
      </c>
      <c r="D19" s="86" t="s">
        <v>507</v>
      </c>
      <c r="E19" s="89"/>
      <c r="F19" s="86">
        <v>10</v>
      </c>
      <c r="G19" s="87"/>
      <c r="H19" s="87"/>
      <c r="I19" s="87"/>
      <c r="J19" s="87"/>
      <c r="K19" s="87"/>
      <c r="L19" s="87"/>
      <c r="M19" s="85">
        <f t="shared" si="0"/>
        <v>10</v>
      </c>
      <c r="N19" s="8"/>
    </row>
    <row r="20" spans="1:14" ht="12.75">
      <c r="A20" s="18" t="s">
        <v>45</v>
      </c>
      <c r="B20" s="90" t="s">
        <v>416</v>
      </c>
      <c r="C20" s="91">
        <v>91</v>
      </c>
      <c r="D20" s="90" t="s">
        <v>164</v>
      </c>
      <c r="E20" s="91">
        <v>10</v>
      </c>
      <c r="F20" s="86"/>
      <c r="G20" s="86"/>
      <c r="H20" s="86"/>
      <c r="I20" s="86"/>
      <c r="J20" s="86"/>
      <c r="K20" s="86"/>
      <c r="L20" s="86"/>
      <c r="M20" s="85">
        <f t="shared" si="0"/>
        <v>10</v>
      </c>
      <c r="N20" s="8"/>
    </row>
    <row r="21" spans="1:14" ht="12.75">
      <c r="A21" s="18" t="s">
        <v>46</v>
      </c>
      <c r="B21" s="86" t="s">
        <v>261</v>
      </c>
      <c r="C21" s="86">
        <v>90</v>
      </c>
      <c r="D21" s="86" t="s">
        <v>164</v>
      </c>
      <c r="E21" s="87"/>
      <c r="F21" s="86"/>
      <c r="G21" s="87"/>
      <c r="H21" s="86">
        <v>9</v>
      </c>
      <c r="I21" s="87"/>
      <c r="J21" s="87"/>
      <c r="K21" s="87"/>
      <c r="L21" s="87"/>
      <c r="M21" s="85">
        <f t="shared" si="0"/>
        <v>9</v>
      </c>
      <c r="N21" s="8"/>
    </row>
    <row r="22" spans="1:14" ht="12.75">
      <c r="A22" s="18" t="s">
        <v>47</v>
      </c>
      <c r="B22" s="90" t="s">
        <v>426</v>
      </c>
      <c r="C22" s="91">
        <v>90</v>
      </c>
      <c r="D22" s="90" t="s">
        <v>0</v>
      </c>
      <c r="E22" s="91">
        <v>9</v>
      </c>
      <c r="F22" s="86"/>
      <c r="G22" s="86"/>
      <c r="H22" s="86"/>
      <c r="I22" s="86"/>
      <c r="J22" s="86"/>
      <c r="K22" s="86"/>
      <c r="L22" s="86"/>
      <c r="M22" s="85">
        <f t="shared" si="0"/>
        <v>9</v>
      </c>
      <c r="N22" s="8"/>
    </row>
    <row r="23" spans="1:14" ht="12.75">
      <c r="A23" s="18" t="s">
        <v>48</v>
      </c>
      <c r="B23" s="86" t="s">
        <v>262</v>
      </c>
      <c r="C23" s="86">
        <v>90</v>
      </c>
      <c r="D23" s="86" t="s">
        <v>493</v>
      </c>
      <c r="E23" s="87"/>
      <c r="F23" s="86"/>
      <c r="G23" s="87"/>
      <c r="H23" s="86">
        <v>8</v>
      </c>
      <c r="I23" s="87"/>
      <c r="J23" s="87"/>
      <c r="K23" s="87"/>
      <c r="L23" s="87"/>
      <c r="M23" s="85">
        <f t="shared" si="0"/>
        <v>8</v>
      </c>
      <c r="N23" s="8"/>
    </row>
    <row r="24" spans="1:14" ht="12.75">
      <c r="A24" s="18" t="s">
        <v>49</v>
      </c>
      <c r="B24" s="90" t="s">
        <v>427</v>
      </c>
      <c r="C24" s="91">
        <v>90</v>
      </c>
      <c r="D24" s="90" t="s">
        <v>0</v>
      </c>
      <c r="E24" s="91">
        <v>8</v>
      </c>
      <c r="F24" s="86"/>
      <c r="G24" s="86"/>
      <c r="H24" s="86"/>
      <c r="I24" s="86"/>
      <c r="J24" s="86"/>
      <c r="K24" s="86"/>
      <c r="L24" s="86"/>
      <c r="M24" s="85">
        <f t="shared" si="0"/>
        <v>8</v>
      </c>
      <c r="N24" s="8"/>
    </row>
    <row r="25" spans="1:14" ht="12.75">
      <c r="A25" s="18" t="s">
        <v>50</v>
      </c>
      <c r="B25" s="90" t="s">
        <v>428</v>
      </c>
      <c r="C25" s="91">
        <v>90</v>
      </c>
      <c r="D25" s="90" t="s">
        <v>0</v>
      </c>
      <c r="E25" s="91">
        <v>7</v>
      </c>
      <c r="F25" s="86"/>
      <c r="G25" s="86"/>
      <c r="H25" s="86"/>
      <c r="I25" s="86"/>
      <c r="J25" s="86"/>
      <c r="K25" s="86"/>
      <c r="L25" s="86"/>
      <c r="M25" s="85">
        <f t="shared" si="0"/>
        <v>7</v>
      </c>
      <c r="N25" s="8"/>
    </row>
    <row r="26" spans="1:14" ht="12.75">
      <c r="A26" s="18" t="s">
        <v>51</v>
      </c>
      <c r="B26" s="86" t="s">
        <v>263</v>
      </c>
      <c r="C26" s="86">
        <v>90</v>
      </c>
      <c r="D26" s="86" t="s">
        <v>264</v>
      </c>
      <c r="E26" s="87"/>
      <c r="F26" s="86"/>
      <c r="G26" s="87"/>
      <c r="H26" s="86">
        <v>6</v>
      </c>
      <c r="I26" s="87"/>
      <c r="J26" s="87"/>
      <c r="K26" s="87"/>
      <c r="L26" s="87"/>
      <c r="M26" s="85">
        <f t="shared" si="0"/>
        <v>6</v>
      </c>
      <c r="N26" s="8"/>
    </row>
    <row r="27" spans="1:14" ht="12.75">
      <c r="A27" s="18" t="s">
        <v>52</v>
      </c>
      <c r="B27" s="86" t="s">
        <v>66</v>
      </c>
      <c r="C27" s="86">
        <v>90</v>
      </c>
      <c r="D27" s="86" t="s">
        <v>259</v>
      </c>
      <c r="E27" s="87"/>
      <c r="F27" s="86"/>
      <c r="G27" s="87"/>
      <c r="H27" s="86">
        <v>5</v>
      </c>
      <c r="I27" s="87"/>
      <c r="J27" s="87"/>
      <c r="K27" s="87"/>
      <c r="L27" s="87"/>
      <c r="M27" s="85">
        <f t="shared" si="0"/>
        <v>5</v>
      </c>
      <c r="N27" s="8"/>
    </row>
    <row r="28" spans="1:14" ht="12.75">
      <c r="A28" s="18" t="s">
        <v>53</v>
      </c>
      <c r="B28" s="86" t="s">
        <v>104</v>
      </c>
      <c r="C28" s="86">
        <v>90</v>
      </c>
      <c r="D28" s="86" t="s">
        <v>259</v>
      </c>
      <c r="E28" s="87"/>
      <c r="F28" s="86"/>
      <c r="G28" s="87"/>
      <c r="H28" s="86">
        <v>4</v>
      </c>
      <c r="I28" s="87"/>
      <c r="J28" s="87"/>
      <c r="K28" s="87"/>
      <c r="L28" s="87"/>
      <c r="M28" s="85">
        <f t="shared" si="0"/>
        <v>4</v>
      </c>
      <c r="N28" s="8"/>
    </row>
    <row r="29" spans="1:14" ht="12.75">
      <c r="A29" s="18" t="s">
        <v>54</v>
      </c>
      <c r="B29" s="86" t="s">
        <v>265</v>
      </c>
      <c r="C29" s="86">
        <v>90</v>
      </c>
      <c r="D29" s="86" t="s">
        <v>264</v>
      </c>
      <c r="E29" s="87"/>
      <c r="F29" s="86"/>
      <c r="G29" s="87"/>
      <c r="H29" s="86">
        <v>3</v>
      </c>
      <c r="I29" s="87"/>
      <c r="J29" s="87"/>
      <c r="K29" s="87"/>
      <c r="L29" s="87"/>
      <c r="M29" s="85">
        <f t="shared" si="0"/>
        <v>3</v>
      </c>
      <c r="N29" s="8"/>
    </row>
    <row r="30" spans="1:14" ht="12.75">
      <c r="A30" s="18" t="s">
        <v>55</v>
      </c>
      <c r="B30" s="86" t="s">
        <v>267</v>
      </c>
      <c r="C30" s="86">
        <v>90</v>
      </c>
      <c r="D30" s="86" t="s">
        <v>268</v>
      </c>
      <c r="E30" s="87"/>
      <c r="F30" s="86"/>
      <c r="G30" s="87"/>
      <c r="H30" s="86">
        <v>1</v>
      </c>
      <c r="I30" s="87"/>
      <c r="J30" s="87"/>
      <c r="K30" s="87"/>
      <c r="L30" s="87"/>
      <c r="M30" s="85">
        <f t="shared" si="0"/>
        <v>1</v>
      </c>
      <c r="N30" s="8"/>
    </row>
    <row r="31" spans="5:13" ht="12.75">
      <c r="E31" s="5"/>
      <c r="M31" s="6"/>
    </row>
    <row r="32" spans="5:13" ht="12.75">
      <c r="E32" s="5"/>
      <c r="M32" s="6"/>
    </row>
    <row r="33" ht="12.75">
      <c r="E33" s="5"/>
    </row>
    <row r="34" ht="12.75">
      <c r="E34" s="5"/>
    </row>
    <row r="35" ht="12.75">
      <c r="E35" s="5"/>
    </row>
    <row r="36" ht="12.75">
      <c r="E36" s="5"/>
    </row>
  </sheetData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Normal="75" zoomScaleSheetLayoutView="100" workbookViewId="0" topLeftCell="A1">
      <selection activeCell="D53" sqref="D53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4.25390625" style="0" customWidth="1"/>
    <col min="4" max="4" width="14.625" style="0" customWidth="1"/>
  </cols>
  <sheetData>
    <row r="1" spans="1:14" ht="15.75">
      <c r="A1" s="23"/>
      <c r="B1" s="37" t="s">
        <v>136</v>
      </c>
      <c r="C1" s="37"/>
      <c r="D1" s="37"/>
      <c r="E1" s="37"/>
      <c r="F1" s="25"/>
      <c r="G1" s="25"/>
      <c r="H1" s="25"/>
      <c r="I1" s="25"/>
      <c r="J1" s="25"/>
      <c r="K1" s="25"/>
      <c r="L1" s="25"/>
      <c r="M1" s="8"/>
      <c r="N1" s="8"/>
    </row>
    <row r="2" spans="1:14" ht="12.75">
      <c r="A2" s="27"/>
      <c r="B2" s="9" t="s">
        <v>158</v>
      </c>
      <c r="C2" s="8"/>
      <c r="D2" s="8"/>
      <c r="E2" s="10" t="s">
        <v>3</v>
      </c>
      <c r="F2" s="9" t="s">
        <v>5</v>
      </c>
      <c r="G2" s="9" t="s">
        <v>107</v>
      </c>
      <c r="H2" s="9" t="s">
        <v>2</v>
      </c>
      <c r="I2" s="11" t="s">
        <v>70</v>
      </c>
      <c r="J2" s="11" t="s">
        <v>494</v>
      </c>
      <c r="K2" s="101" t="s">
        <v>525</v>
      </c>
      <c r="L2" s="11" t="s">
        <v>8</v>
      </c>
      <c r="M2" s="8"/>
      <c r="N2" s="8"/>
    </row>
    <row r="3" spans="1:14" ht="12.75">
      <c r="A3" s="46"/>
      <c r="B3" s="48"/>
      <c r="C3" s="48"/>
      <c r="D3" s="48"/>
      <c r="E3" s="49"/>
      <c r="F3" s="48"/>
      <c r="G3" s="48"/>
      <c r="H3" s="48"/>
      <c r="I3" s="48"/>
      <c r="J3" s="48"/>
      <c r="K3" s="48"/>
      <c r="L3" s="48"/>
      <c r="M3" s="8"/>
      <c r="N3" s="8"/>
    </row>
    <row r="4" spans="1:14" ht="12.75">
      <c r="A4" s="18" t="s">
        <v>9</v>
      </c>
      <c r="B4" s="8" t="s">
        <v>373</v>
      </c>
      <c r="C4" s="51">
        <v>95</v>
      </c>
      <c r="D4" s="51" t="s">
        <v>1</v>
      </c>
      <c r="E4" s="53">
        <v>17</v>
      </c>
      <c r="F4" s="51">
        <v>17</v>
      </c>
      <c r="G4" s="51"/>
      <c r="H4" s="51"/>
      <c r="I4" s="51">
        <v>17</v>
      </c>
      <c r="J4" s="51">
        <v>17</v>
      </c>
      <c r="K4" s="51"/>
      <c r="L4" s="51">
        <v>34</v>
      </c>
      <c r="M4" s="12">
        <f aca="true" t="shared" si="0" ref="M4:M39">SUM(E4:L4)</f>
        <v>102</v>
      </c>
      <c r="N4" s="8"/>
    </row>
    <row r="5" spans="1:14" ht="12.75">
      <c r="A5" s="18" t="s">
        <v>10</v>
      </c>
      <c r="B5" s="8" t="s">
        <v>347</v>
      </c>
      <c r="C5" s="51">
        <v>95</v>
      </c>
      <c r="D5" s="51" t="s">
        <v>237</v>
      </c>
      <c r="E5" s="53"/>
      <c r="F5" s="51"/>
      <c r="G5" s="51">
        <v>15</v>
      </c>
      <c r="H5" s="51"/>
      <c r="I5" s="51">
        <v>15</v>
      </c>
      <c r="J5" s="51">
        <v>15</v>
      </c>
      <c r="K5" s="51">
        <v>15</v>
      </c>
      <c r="L5" s="51">
        <v>30</v>
      </c>
      <c r="M5" s="12">
        <f t="shared" si="0"/>
        <v>90</v>
      </c>
      <c r="N5" s="8"/>
    </row>
    <row r="6" spans="1:14" ht="12.75">
      <c r="A6" s="18" t="s">
        <v>11</v>
      </c>
      <c r="B6" s="8" t="s">
        <v>345</v>
      </c>
      <c r="C6" s="51">
        <v>95</v>
      </c>
      <c r="D6" s="51" t="s">
        <v>140</v>
      </c>
      <c r="E6" s="53"/>
      <c r="F6" s="51">
        <v>15</v>
      </c>
      <c r="G6" s="51">
        <v>17</v>
      </c>
      <c r="H6" s="55"/>
      <c r="I6" s="51"/>
      <c r="J6" s="51">
        <v>13</v>
      </c>
      <c r="K6" s="51">
        <v>17</v>
      </c>
      <c r="L6" s="51">
        <v>26</v>
      </c>
      <c r="M6" s="13">
        <f t="shared" si="0"/>
        <v>88</v>
      </c>
      <c r="N6" s="8"/>
    </row>
    <row r="7" spans="1:14" ht="12.75">
      <c r="A7" s="18" t="s">
        <v>12</v>
      </c>
      <c r="B7" s="8" t="s">
        <v>167</v>
      </c>
      <c r="C7" s="51">
        <v>95</v>
      </c>
      <c r="D7" s="51" t="s">
        <v>148</v>
      </c>
      <c r="E7" s="53"/>
      <c r="F7" s="51">
        <v>12</v>
      </c>
      <c r="G7" s="51">
        <v>13</v>
      </c>
      <c r="H7" s="51"/>
      <c r="I7" s="51">
        <v>12</v>
      </c>
      <c r="J7" s="51"/>
      <c r="K7" s="51">
        <v>13</v>
      </c>
      <c r="L7" s="51">
        <v>20</v>
      </c>
      <c r="M7" s="12">
        <f t="shared" si="0"/>
        <v>70</v>
      </c>
      <c r="N7" s="8"/>
    </row>
    <row r="8" spans="1:14" ht="12.75">
      <c r="A8" s="18" t="s">
        <v>13</v>
      </c>
      <c r="B8" s="8" t="s">
        <v>350</v>
      </c>
      <c r="C8" s="51">
        <v>95</v>
      </c>
      <c r="D8" s="51" t="s">
        <v>140</v>
      </c>
      <c r="E8" s="53">
        <v>10</v>
      </c>
      <c r="F8" s="51"/>
      <c r="G8" s="51">
        <v>11</v>
      </c>
      <c r="H8" s="51"/>
      <c r="I8" s="51">
        <v>9</v>
      </c>
      <c r="J8" s="51"/>
      <c r="K8" s="51">
        <v>7</v>
      </c>
      <c r="L8" s="51">
        <v>18</v>
      </c>
      <c r="M8" s="12">
        <f t="shared" si="0"/>
        <v>55</v>
      </c>
      <c r="N8" s="8"/>
    </row>
    <row r="9" spans="1:14" ht="12.75">
      <c r="A9" s="18" t="s">
        <v>14</v>
      </c>
      <c r="B9" s="8" t="s">
        <v>464</v>
      </c>
      <c r="C9" s="51">
        <v>96</v>
      </c>
      <c r="D9" s="51" t="s">
        <v>140</v>
      </c>
      <c r="E9" s="53">
        <v>11</v>
      </c>
      <c r="F9" s="51">
        <v>9</v>
      </c>
      <c r="G9" s="51"/>
      <c r="H9" s="51"/>
      <c r="I9" s="51">
        <v>10</v>
      </c>
      <c r="J9" s="51"/>
      <c r="K9" s="51">
        <v>11</v>
      </c>
      <c r="L9" s="51">
        <v>14</v>
      </c>
      <c r="M9" s="12">
        <f t="shared" si="0"/>
        <v>55</v>
      </c>
      <c r="N9" s="8"/>
    </row>
    <row r="10" spans="1:14" ht="12.75">
      <c r="A10" s="18" t="s">
        <v>15</v>
      </c>
      <c r="B10" s="8" t="s">
        <v>351</v>
      </c>
      <c r="C10" s="51">
        <v>95</v>
      </c>
      <c r="D10" s="51" t="s">
        <v>237</v>
      </c>
      <c r="E10" s="53">
        <v>13</v>
      </c>
      <c r="F10" s="51">
        <v>4</v>
      </c>
      <c r="G10" s="51"/>
      <c r="H10" s="51"/>
      <c r="I10" s="51">
        <v>7</v>
      </c>
      <c r="J10" s="51">
        <v>9</v>
      </c>
      <c r="K10" s="51">
        <v>12</v>
      </c>
      <c r="L10" s="51"/>
      <c r="M10" s="8">
        <f t="shared" si="0"/>
        <v>45</v>
      </c>
      <c r="N10" s="8"/>
    </row>
    <row r="11" spans="1:14" ht="12.75">
      <c r="A11" s="18" t="s">
        <v>16</v>
      </c>
      <c r="B11" s="8" t="s">
        <v>165</v>
      </c>
      <c r="C11" s="51">
        <v>95</v>
      </c>
      <c r="D11" s="51" t="s">
        <v>140</v>
      </c>
      <c r="E11" s="53"/>
      <c r="F11" s="51">
        <v>10</v>
      </c>
      <c r="G11" s="51"/>
      <c r="H11" s="51">
        <v>9</v>
      </c>
      <c r="I11" s="51"/>
      <c r="J11" s="51"/>
      <c r="K11" s="51"/>
      <c r="L11" s="51">
        <v>24</v>
      </c>
      <c r="M11" s="12">
        <f t="shared" si="0"/>
        <v>43</v>
      </c>
      <c r="N11" s="8"/>
    </row>
    <row r="12" spans="1:14" ht="12.75">
      <c r="A12" s="18" t="s">
        <v>17</v>
      </c>
      <c r="B12" s="8" t="s">
        <v>463</v>
      </c>
      <c r="C12" s="8">
        <v>96</v>
      </c>
      <c r="D12" s="8" t="s">
        <v>237</v>
      </c>
      <c r="E12" s="12"/>
      <c r="F12" s="8"/>
      <c r="G12" s="8"/>
      <c r="H12" s="8"/>
      <c r="I12" s="8">
        <v>11</v>
      </c>
      <c r="J12" s="8">
        <v>10</v>
      </c>
      <c r="K12" s="8">
        <v>10</v>
      </c>
      <c r="L12" s="8">
        <v>4</v>
      </c>
      <c r="M12" s="12">
        <f t="shared" si="0"/>
        <v>35</v>
      </c>
      <c r="N12" s="8"/>
    </row>
    <row r="13" spans="1:14" ht="12.75">
      <c r="A13" s="18" t="s">
        <v>18</v>
      </c>
      <c r="B13" s="8" t="s">
        <v>514</v>
      </c>
      <c r="C13" s="8">
        <v>96</v>
      </c>
      <c r="D13" s="8" t="s">
        <v>140</v>
      </c>
      <c r="E13" s="12"/>
      <c r="F13" s="8"/>
      <c r="G13" s="8"/>
      <c r="H13" s="8"/>
      <c r="I13" s="8"/>
      <c r="J13" s="8">
        <v>11.5</v>
      </c>
      <c r="K13" s="8">
        <v>9</v>
      </c>
      <c r="L13" s="8">
        <v>12</v>
      </c>
      <c r="M13" s="12">
        <f t="shared" si="0"/>
        <v>32.5</v>
      </c>
      <c r="N13" s="8"/>
    </row>
    <row r="14" spans="1:14" ht="12.75">
      <c r="A14" s="18" t="s">
        <v>19</v>
      </c>
      <c r="B14" s="8" t="s">
        <v>349</v>
      </c>
      <c r="C14" s="51">
        <v>95</v>
      </c>
      <c r="D14" s="51" t="s">
        <v>1</v>
      </c>
      <c r="E14" s="53"/>
      <c r="F14" s="51">
        <v>7</v>
      </c>
      <c r="G14" s="51"/>
      <c r="H14" s="51"/>
      <c r="I14" s="51"/>
      <c r="J14" s="51"/>
      <c r="K14" s="51"/>
      <c r="L14" s="51">
        <v>22</v>
      </c>
      <c r="M14" s="12">
        <f t="shared" si="0"/>
        <v>29</v>
      </c>
      <c r="N14" s="8"/>
    </row>
    <row r="15" spans="1:14" ht="12.75">
      <c r="A15" s="18" t="s">
        <v>20</v>
      </c>
      <c r="B15" s="8" t="s">
        <v>352</v>
      </c>
      <c r="C15" s="51">
        <v>95</v>
      </c>
      <c r="D15" s="51" t="s">
        <v>1</v>
      </c>
      <c r="E15" s="53"/>
      <c r="F15" s="51">
        <v>3</v>
      </c>
      <c r="G15" s="51"/>
      <c r="H15" s="51"/>
      <c r="I15" s="51"/>
      <c r="J15" s="51">
        <v>5</v>
      </c>
      <c r="K15" s="51"/>
      <c r="L15" s="51">
        <v>16</v>
      </c>
      <c r="M15" s="8">
        <f t="shared" si="0"/>
        <v>24</v>
      </c>
      <c r="N15" s="8"/>
    </row>
    <row r="16" spans="1:14" ht="12.75">
      <c r="A16" s="18" t="s">
        <v>22</v>
      </c>
      <c r="B16" s="8" t="s">
        <v>346</v>
      </c>
      <c r="C16" s="51">
        <v>95</v>
      </c>
      <c r="D16" s="51" t="s">
        <v>1</v>
      </c>
      <c r="E16" s="53"/>
      <c r="F16" s="51">
        <v>13</v>
      </c>
      <c r="G16" s="51"/>
      <c r="H16" s="51"/>
      <c r="I16" s="51"/>
      <c r="J16" s="51"/>
      <c r="K16" s="51"/>
      <c r="L16" s="51">
        <v>10</v>
      </c>
      <c r="M16" s="8">
        <f t="shared" si="0"/>
        <v>23</v>
      </c>
      <c r="N16" s="8"/>
    </row>
    <row r="17" spans="1:14" ht="12.75">
      <c r="A17" s="18" t="s">
        <v>23</v>
      </c>
      <c r="B17" s="8" t="s">
        <v>430</v>
      </c>
      <c r="C17" s="8">
        <v>95</v>
      </c>
      <c r="D17" s="8" t="s">
        <v>237</v>
      </c>
      <c r="E17" s="12"/>
      <c r="F17" s="8"/>
      <c r="G17" s="8">
        <v>12</v>
      </c>
      <c r="H17" s="8"/>
      <c r="I17" s="8">
        <v>6</v>
      </c>
      <c r="J17" s="8"/>
      <c r="K17" s="8">
        <v>4</v>
      </c>
      <c r="L17" s="8"/>
      <c r="M17" s="8">
        <f t="shared" si="0"/>
        <v>22</v>
      </c>
      <c r="N17" s="8"/>
    </row>
    <row r="18" spans="1:14" ht="12.75">
      <c r="A18" s="18" t="s">
        <v>45</v>
      </c>
      <c r="B18" s="8" t="s">
        <v>375</v>
      </c>
      <c r="C18" s="51">
        <v>96</v>
      </c>
      <c r="D18" s="51" t="s">
        <v>140</v>
      </c>
      <c r="E18" s="53">
        <v>8</v>
      </c>
      <c r="F18" s="51"/>
      <c r="G18" s="51"/>
      <c r="H18" s="51"/>
      <c r="I18" s="51">
        <v>8</v>
      </c>
      <c r="J18" s="51">
        <v>3</v>
      </c>
      <c r="K18" s="51"/>
      <c r="L18" s="51"/>
      <c r="M18" s="8">
        <f t="shared" si="0"/>
        <v>19</v>
      </c>
      <c r="N18" s="8"/>
    </row>
    <row r="19" spans="1:14" ht="12.75">
      <c r="A19" s="18" t="s">
        <v>46</v>
      </c>
      <c r="B19" s="8" t="s">
        <v>41</v>
      </c>
      <c r="C19" s="51">
        <v>95</v>
      </c>
      <c r="D19" s="51" t="s">
        <v>144</v>
      </c>
      <c r="E19" s="53"/>
      <c r="F19" s="51"/>
      <c r="G19" s="51"/>
      <c r="H19" s="51">
        <v>17</v>
      </c>
      <c r="I19" s="51"/>
      <c r="J19" s="51"/>
      <c r="K19" s="51"/>
      <c r="L19" s="51"/>
      <c r="M19" s="12">
        <f t="shared" si="0"/>
        <v>17</v>
      </c>
      <c r="N19" s="8"/>
    </row>
    <row r="20" spans="1:14" ht="13.5" customHeight="1">
      <c r="A20" s="18" t="s">
        <v>48</v>
      </c>
      <c r="B20" s="8" t="s">
        <v>42</v>
      </c>
      <c r="C20" s="51">
        <v>95</v>
      </c>
      <c r="D20" s="51" t="s">
        <v>144</v>
      </c>
      <c r="E20" s="53"/>
      <c r="F20" s="51"/>
      <c r="G20" s="51"/>
      <c r="H20" s="51">
        <v>13</v>
      </c>
      <c r="I20" s="51"/>
      <c r="J20" s="51"/>
      <c r="K20" s="51"/>
      <c r="L20" s="51"/>
      <c r="M20" s="12">
        <f t="shared" si="0"/>
        <v>13</v>
      </c>
      <c r="N20" s="8"/>
    </row>
    <row r="21" spans="1:14" ht="13.5" customHeight="1">
      <c r="A21" s="18" t="s">
        <v>50</v>
      </c>
      <c r="B21" s="18" t="s">
        <v>377</v>
      </c>
      <c r="C21" s="54">
        <v>95</v>
      </c>
      <c r="D21" s="54" t="s">
        <v>237</v>
      </c>
      <c r="E21" s="61">
        <v>6</v>
      </c>
      <c r="F21" s="51"/>
      <c r="G21" s="55">
        <v>7</v>
      </c>
      <c r="H21" s="55"/>
      <c r="I21" s="51"/>
      <c r="J21" s="51"/>
      <c r="K21" s="51"/>
      <c r="L21" s="51"/>
      <c r="M21" s="12">
        <f t="shared" si="0"/>
        <v>13</v>
      </c>
      <c r="N21" s="8"/>
    </row>
    <row r="22" spans="1:14" ht="13.5" customHeight="1">
      <c r="A22" s="18" t="s">
        <v>51</v>
      </c>
      <c r="B22" s="8" t="s">
        <v>379</v>
      </c>
      <c r="C22" s="51">
        <v>95</v>
      </c>
      <c r="D22" s="51" t="s">
        <v>237</v>
      </c>
      <c r="E22" s="53">
        <v>4</v>
      </c>
      <c r="F22" s="51"/>
      <c r="G22" s="51">
        <v>9</v>
      </c>
      <c r="H22" s="51"/>
      <c r="I22" s="51"/>
      <c r="J22" s="51"/>
      <c r="K22" s="51"/>
      <c r="L22" s="51"/>
      <c r="M22" s="12">
        <f t="shared" si="0"/>
        <v>13</v>
      </c>
      <c r="N22" s="8"/>
    </row>
    <row r="23" spans="1:14" ht="13.5" customHeight="1">
      <c r="A23" s="18" t="s">
        <v>52</v>
      </c>
      <c r="B23" s="8" t="s">
        <v>348</v>
      </c>
      <c r="C23" s="51">
        <v>96</v>
      </c>
      <c r="D23" s="51" t="s">
        <v>237</v>
      </c>
      <c r="E23" s="53"/>
      <c r="F23" s="51">
        <v>8</v>
      </c>
      <c r="G23" s="51"/>
      <c r="H23" s="51"/>
      <c r="I23" s="51">
        <v>5</v>
      </c>
      <c r="J23" s="51"/>
      <c r="K23" s="51"/>
      <c r="L23" s="51"/>
      <c r="M23" s="12">
        <f t="shared" si="0"/>
        <v>13</v>
      </c>
      <c r="N23" s="8"/>
    </row>
    <row r="24" spans="1:14" ht="13.5" customHeight="1">
      <c r="A24" s="18" t="s">
        <v>53</v>
      </c>
      <c r="B24" s="13" t="s">
        <v>516</v>
      </c>
      <c r="C24" s="13">
        <v>95</v>
      </c>
      <c r="D24" s="13" t="s">
        <v>140</v>
      </c>
      <c r="E24" s="17"/>
      <c r="F24" s="8"/>
      <c r="G24" s="8"/>
      <c r="H24" s="13"/>
      <c r="I24" s="8"/>
      <c r="J24" s="8">
        <v>6.5</v>
      </c>
      <c r="K24" s="8">
        <v>6</v>
      </c>
      <c r="L24" s="8"/>
      <c r="M24" s="13">
        <f t="shared" si="0"/>
        <v>12.5</v>
      </c>
      <c r="N24" s="8"/>
    </row>
    <row r="25" spans="1:14" ht="13.5" customHeight="1">
      <c r="A25" s="18" t="s">
        <v>54</v>
      </c>
      <c r="B25" s="8" t="s">
        <v>159</v>
      </c>
      <c r="C25" s="51">
        <v>96</v>
      </c>
      <c r="D25" s="51" t="s">
        <v>160</v>
      </c>
      <c r="E25" s="53"/>
      <c r="F25" s="51"/>
      <c r="G25" s="51"/>
      <c r="H25" s="51">
        <v>12</v>
      </c>
      <c r="I25" s="51"/>
      <c r="J25" s="51"/>
      <c r="K25" s="51"/>
      <c r="L25" s="51"/>
      <c r="M25" s="12">
        <f t="shared" si="0"/>
        <v>12</v>
      </c>
      <c r="N25" s="8"/>
    </row>
    <row r="26" spans="1:14" ht="13.5" customHeight="1">
      <c r="A26" s="18" t="s">
        <v>55</v>
      </c>
      <c r="B26" s="8" t="s">
        <v>378</v>
      </c>
      <c r="C26" s="51">
        <v>96</v>
      </c>
      <c r="D26" s="51" t="s">
        <v>237</v>
      </c>
      <c r="E26" s="53">
        <v>5</v>
      </c>
      <c r="F26" s="51"/>
      <c r="G26" s="51"/>
      <c r="H26" s="51"/>
      <c r="I26" s="51">
        <v>2</v>
      </c>
      <c r="J26" s="51">
        <v>2</v>
      </c>
      <c r="K26" s="51">
        <v>3</v>
      </c>
      <c r="L26" s="51"/>
      <c r="M26" s="12">
        <f t="shared" si="0"/>
        <v>12</v>
      </c>
      <c r="N26" s="8"/>
    </row>
    <row r="27" spans="1:14" ht="13.5" customHeight="1">
      <c r="A27" s="18" t="s">
        <v>56</v>
      </c>
      <c r="B27" s="8" t="s">
        <v>81</v>
      </c>
      <c r="C27" s="51">
        <v>95</v>
      </c>
      <c r="D27" s="51" t="s">
        <v>144</v>
      </c>
      <c r="E27" s="53"/>
      <c r="F27" s="51"/>
      <c r="G27" s="55"/>
      <c r="H27" s="51">
        <v>11</v>
      </c>
      <c r="I27" s="51"/>
      <c r="J27" s="51"/>
      <c r="K27" s="51"/>
      <c r="L27" s="51"/>
      <c r="M27" s="12">
        <f t="shared" si="0"/>
        <v>11</v>
      </c>
      <c r="N27" s="8"/>
    </row>
    <row r="28" spans="1:14" ht="12.75">
      <c r="A28" s="18" t="s">
        <v>58</v>
      </c>
      <c r="B28" s="18" t="s">
        <v>466</v>
      </c>
      <c r="C28" s="18">
        <v>96</v>
      </c>
      <c r="D28" s="18" t="s">
        <v>237</v>
      </c>
      <c r="E28" s="20"/>
      <c r="F28" s="8"/>
      <c r="G28" s="8"/>
      <c r="H28" s="8"/>
      <c r="I28" s="8">
        <v>3</v>
      </c>
      <c r="J28" s="8"/>
      <c r="K28" s="8">
        <v>8</v>
      </c>
      <c r="L28" s="8"/>
      <c r="M28" s="12">
        <f t="shared" si="0"/>
        <v>11</v>
      </c>
      <c r="N28" s="8"/>
    </row>
    <row r="29" spans="1:14" ht="12.75">
      <c r="A29" s="18" t="s">
        <v>62</v>
      </c>
      <c r="B29" s="8" t="s">
        <v>74</v>
      </c>
      <c r="C29" s="51">
        <v>96</v>
      </c>
      <c r="D29" s="51" t="s">
        <v>161</v>
      </c>
      <c r="E29" s="53"/>
      <c r="F29" s="51"/>
      <c r="G29" s="51"/>
      <c r="H29" s="51">
        <v>10</v>
      </c>
      <c r="I29" s="51"/>
      <c r="J29" s="51"/>
      <c r="K29" s="51"/>
      <c r="L29" s="51"/>
      <c r="M29" s="12">
        <f t="shared" si="0"/>
        <v>10</v>
      </c>
      <c r="N29" s="8"/>
    </row>
    <row r="30" spans="1:14" ht="12.75">
      <c r="A30" s="18" t="s">
        <v>63</v>
      </c>
      <c r="B30" s="13" t="s">
        <v>431</v>
      </c>
      <c r="C30" s="13">
        <v>95</v>
      </c>
      <c r="D30" s="13" t="s">
        <v>140</v>
      </c>
      <c r="E30" s="17"/>
      <c r="F30" s="8"/>
      <c r="G30" s="8">
        <v>10</v>
      </c>
      <c r="H30" s="8"/>
      <c r="I30" s="8"/>
      <c r="J30" s="8"/>
      <c r="K30" s="8"/>
      <c r="L30" s="8"/>
      <c r="M30" s="8">
        <f t="shared" si="0"/>
        <v>10</v>
      </c>
      <c r="N30" s="8"/>
    </row>
    <row r="31" spans="1:14" ht="12.75">
      <c r="A31" s="18" t="s">
        <v>64</v>
      </c>
      <c r="B31" s="8" t="s">
        <v>374</v>
      </c>
      <c r="C31" s="51">
        <v>96</v>
      </c>
      <c r="D31" s="51" t="s">
        <v>237</v>
      </c>
      <c r="E31" s="53">
        <v>9</v>
      </c>
      <c r="F31" s="51"/>
      <c r="G31" s="51"/>
      <c r="H31" s="51"/>
      <c r="I31" s="51"/>
      <c r="J31" s="51"/>
      <c r="K31" s="51"/>
      <c r="L31" s="51"/>
      <c r="M31" s="8">
        <f t="shared" si="0"/>
        <v>9</v>
      </c>
      <c r="N31" s="8"/>
    </row>
    <row r="32" spans="1:14" ht="12.75">
      <c r="A32" s="18" t="s">
        <v>68</v>
      </c>
      <c r="B32" s="13" t="s">
        <v>465</v>
      </c>
      <c r="C32" s="13">
        <v>95</v>
      </c>
      <c r="D32" s="13" t="s">
        <v>381</v>
      </c>
      <c r="E32" s="17"/>
      <c r="F32" s="8"/>
      <c r="G32" s="8"/>
      <c r="H32" s="8"/>
      <c r="I32" s="8">
        <v>4</v>
      </c>
      <c r="J32" s="8"/>
      <c r="K32" s="8">
        <v>5</v>
      </c>
      <c r="L32" s="8"/>
      <c r="M32" s="8">
        <f t="shared" si="0"/>
        <v>9</v>
      </c>
      <c r="N32" s="8"/>
    </row>
    <row r="33" spans="1:14" ht="12.75">
      <c r="A33" s="18" t="s">
        <v>109</v>
      </c>
      <c r="B33" s="13" t="s">
        <v>517</v>
      </c>
      <c r="C33" s="13">
        <v>95</v>
      </c>
      <c r="D33" s="13" t="s">
        <v>1</v>
      </c>
      <c r="E33" s="17"/>
      <c r="F33" s="8"/>
      <c r="G33" s="8"/>
      <c r="H33" s="8"/>
      <c r="I33" s="8"/>
      <c r="J33" s="8">
        <v>1</v>
      </c>
      <c r="K33" s="8"/>
      <c r="L33" s="8">
        <v>8</v>
      </c>
      <c r="M33" s="8">
        <f t="shared" si="0"/>
        <v>9</v>
      </c>
      <c r="N33" s="8"/>
    </row>
    <row r="34" spans="1:14" ht="12.75">
      <c r="A34" s="18" t="s">
        <v>110</v>
      </c>
      <c r="B34" s="8" t="s">
        <v>166</v>
      </c>
      <c r="C34" s="51">
        <v>95</v>
      </c>
      <c r="D34" s="51" t="s">
        <v>144</v>
      </c>
      <c r="E34" s="53"/>
      <c r="F34" s="51"/>
      <c r="G34" s="51"/>
      <c r="H34" s="51">
        <v>8</v>
      </c>
      <c r="I34" s="51"/>
      <c r="J34" s="51"/>
      <c r="K34" s="51"/>
      <c r="L34" s="51"/>
      <c r="M34" s="12">
        <f t="shared" si="0"/>
        <v>8</v>
      </c>
      <c r="N34" s="8"/>
    </row>
    <row r="35" spans="1:14" ht="12.75">
      <c r="A35" s="18" t="s">
        <v>111</v>
      </c>
      <c r="B35" s="18" t="s">
        <v>432</v>
      </c>
      <c r="C35" s="18">
        <v>96</v>
      </c>
      <c r="D35" s="18" t="s">
        <v>237</v>
      </c>
      <c r="E35" s="20"/>
      <c r="F35" s="8"/>
      <c r="G35" s="8">
        <v>8</v>
      </c>
      <c r="H35" s="8"/>
      <c r="I35" s="8"/>
      <c r="J35" s="8"/>
      <c r="K35" s="8"/>
      <c r="L35" s="8"/>
      <c r="M35" s="12">
        <f t="shared" si="0"/>
        <v>8</v>
      </c>
      <c r="N35" s="8"/>
    </row>
    <row r="36" spans="1:14" ht="12.75">
      <c r="A36" s="18" t="s">
        <v>112</v>
      </c>
      <c r="B36" s="13" t="s">
        <v>473</v>
      </c>
      <c r="C36" s="13">
        <v>95</v>
      </c>
      <c r="D36" s="13" t="s">
        <v>381</v>
      </c>
      <c r="E36" s="17"/>
      <c r="F36" s="8"/>
      <c r="G36" s="8"/>
      <c r="H36" s="8"/>
      <c r="I36" s="8"/>
      <c r="J36" s="8">
        <v>8</v>
      </c>
      <c r="K36" s="8"/>
      <c r="L36" s="8"/>
      <c r="M36" s="8">
        <f t="shared" si="0"/>
        <v>8</v>
      </c>
      <c r="N36" s="8"/>
    </row>
    <row r="37" spans="1:14" ht="12.75">
      <c r="A37" s="18" t="s">
        <v>113</v>
      </c>
      <c r="B37" s="13" t="s">
        <v>376</v>
      </c>
      <c r="C37" s="55">
        <v>96</v>
      </c>
      <c r="D37" s="55" t="s">
        <v>279</v>
      </c>
      <c r="E37" s="53">
        <v>7</v>
      </c>
      <c r="F37" s="51"/>
      <c r="G37" s="51"/>
      <c r="H37" s="51"/>
      <c r="I37" s="51"/>
      <c r="J37" s="51"/>
      <c r="K37" s="51"/>
      <c r="L37" s="51"/>
      <c r="M37" s="8">
        <f t="shared" si="0"/>
        <v>7</v>
      </c>
      <c r="N37" s="8"/>
    </row>
    <row r="38" spans="1:14" ht="12.75">
      <c r="A38" s="18" t="s">
        <v>114</v>
      </c>
      <c r="B38" s="8" t="s">
        <v>515</v>
      </c>
      <c r="C38" s="8">
        <v>95</v>
      </c>
      <c r="D38" s="8" t="s">
        <v>500</v>
      </c>
      <c r="E38" s="12"/>
      <c r="F38" s="8"/>
      <c r="G38" s="8"/>
      <c r="H38" s="8"/>
      <c r="I38" s="8"/>
      <c r="J38" s="8">
        <v>6.5</v>
      </c>
      <c r="K38" s="8"/>
      <c r="L38" s="8"/>
      <c r="M38" s="12">
        <f t="shared" si="0"/>
        <v>6.5</v>
      </c>
      <c r="N38" s="8"/>
    </row>
    <row r="39" spans="1:14" ht="12.75">
      <c r="A39" s="18" t="s">
        <v>115</v>
      </c>
      <c r="B39" s="8" t="s">
        <v>133</v>
      </c>
      <c r="C39" s="51">
        <v>96</v>
      </c>
      <c r="D39" s="51" t="s">
        <v>1</v>
      </c>
      <c r="E39" s="53"/>
      <c r="F39" s="51">
        <v>6</v>
      </c>
      <c r="G39" s="51"/>
      <c r="H39" s="51"/>
      <c r="I39" s="51"/>
      <c r="J39" s="51"/>
      <c r="K39" s="51"/>
      <c r="L39" s="51"/>
      <c r="M39" s="12">
        <f t="shared" si="0"/>
        <v>6</v>
      </c>
      <c r="N39" s="8"/>
    </row>
    <row r="40" spans="1:14" ht="12.75">
      <c r="A40" s="18" t="s">
        <v>116</v>
      </c>
      <c r="B40" s="13" t="s">
        <v>548</v>
      </c>
      <c r="C40" s="13">
        <v>96</v>
      </c>
      <c r="D40" s="13" t="s">
        <v>1</v>
      </c>
      <c r="E40" s="22"/>
      <c r="F40" s="8"/>
      <c r="G40" s="8"/>
      <c r="H40" s="13"/>
      <c r="I40" s="8"/>
      <c r="J40" s="8"/>
      <c r="K40" s="8"/>
      <c r="L40" s="8">
        <v>6</v>
      </c>
      <c r="M40" s="13">
        <f>SUM(L40)</f>
        <v>6</v>
      </c>
      <c r="N40" s="8"/>
    </row>
    <row r="41" spans="1:14" ht="12.75">
      <c r="A41" s="18" t="s">
        <v>117</v>
      </c>
      <c r="B41" s="8" t="s">
        <v>547</v>
      </c>
      <c r="C41" s="51">
        <v>96</v>
      </c>
      <c r="D41" s="51" t="s">
        <v>160</v>
      </c>
      <c r="E41" s="53"/>
      <c r="F41" s="51"/>
      <c r="G41" s="51"/>
      <c r="H41" s="51">
        <v>5</v>
      </c>
      <c r="I41" s="51"/>
      <c r="J41" s="51"/>
      <c r="K41" s="51"/>
      <c r="L41" s="51"/>
      <c r="M41" s="12">
        <f>SUM(E41:L41)</f>
        <v>5</v>
      </c>
      <c r="N41" s="8"/>
    </row>
    <row r="42" spans="1:14" ht="12.75">
      <c r="A42" s="18" t="s">
        <v>118</v>
      </c>
      <c r="B42" s="8" t="s">
        <v>168</v>
      </c>
      <c r="C42" s="51">
        <v>95</v>
      </c>
      <c r="D42" s="51" t="s">
        <v>164</v>
      </c>
      <c r="E42" s="53"/>
      <c r="F42" s="51"/>
      <c r="G42" s="51"/>
      <c r="H42" s="51">
        <v>3.5</v>
      </c>
      <c r="I42" s="51"/>
      <c r="J42" s="51"/>
      <c r="K42" s="51"/>
      <c r="L42" s="51"/>
      <c r="M42" s="12">
        <f>SUM(E42:L42)</f>
        <v>3.5</v>
      </c>
      <c r="N42" s="8"/>
    </row>
    <row r="43" spans="1:14" ht="12.75">
      <c r="A43" s="18" t="s">
        <v>119</v>
      </c>
      <c r="B43" s="8" t="s">
        <v>169</v>
      </c>
      <c r="C43" s="51">
        <v>95</v>
      </c>
      <c r="D43" s="51" t="s">
        <v>170</v>
      </c>
      <c r="E43" s="53"/>
      <c r="F43" s="51"/>
      <c r="G43" s="51"/>
      <c r="H43" s="51">
        <v>3.5</v>
      </c>
      <c r="I43" s="51"/>
      <c r="J43" s="51"/>
      <c r="K43" s="51"/>
      <c r="L43" s="51"/>
      <c r="M43" s="8">
        <f>SUM(E43:L43)</f>
        <v>3.5</v>
      </c>
      <c r="N43" s="8"/>
    </row>
    <row r="44" spans="1:14" ht="12.75">
      <c r="A44" s="18" t="s">
        <v>120</v>
      </c>
      <c r="B44" s="8" t="s">
        <v>162</v>
      </c>
      <c r="C44" s="51">
        <v>96</v>
      </c>
      <c r="D44" s="51" t="s">
        <v>163</v>
      </c>
      <c r="E44" s="53"/>
      <c r="F44" s="51"/>
      <c r="G44" s="51"/>
      <c r="H44" s="51">
        <v>2</v>
      </c>
      <c r="I44" s="51"/>
      <c r="J44" s="51"/>
      <c r="K44" s="51"/>
      <c r="L44" s="51"/>
      <c r="M44" s="12">
        <f>SUM(E44:L44)</f>
        <v>2</v>
      </c>
      <c r="N44" s="8"/>
    </row>
    <row r="45" spans="1:14" ht="12.75">
      <c r="A45" s="18" t="s">
        <v>121</v>
      </c>
      <c r="B45" s="8" t="s">
        <v>353</v>
      </c>
      <c r="C45" s="51">
        <v>96</v>
      </c>
      <c r="D45" s="51" t="s">
        <v>237</v>
      </c>
      <c r="E45" s="53"/>
      <c r="F45" s="51">
        <v>2</v>
      </c>
      <c r="G45" s="51"/>
      <c r="H45" s="51"/>
      <c r="I45" s="51"/>
      <c r="J45" s="51"/>
      <c r="K45" s="51"/>
      <c r="L45" s="51"/>
      <c r="M45" s="8">
        <f>SUM(E45:L45)</f>
        <v>2</v>
      </c>
      <c r="N45" s="8"/>
    </row>
    <row r="46" spans="1:14" ht="12.75">
      <c r="A46" s="18" t="s">
        <v>122</v>
      </c>
      <c r="B46" s="18" t="s">
        <v>535</v>
      </c>
      <c r="C46" s="18">
        <v>96</v>
      </c>
      <c r="D46" s="18" t="s">
        <v>381</v>
      </c>
      <c r="E46" s="20"/>
      <c r="F46" s="8"/>
      <c r="G46" s="8"/>
      <c r="H46" s="8"/>
      <c r="I46" s="8"/>
      <c r="J46" s="8"/>
      <c r="K46" s="8">
        <v>2</v>
      </c>
      <c r="L46" s="8"/>
      <c r="M46" s="12">
        <f>SUM(K46:L46)</f>
        <v>2</v>
      </c>
      <c r="N46" s="8"/>
    </row>
    <row r="47" spans="1:14" ht="12.75">
      <c r="A47" s="18" t="s">
        <v>123</v>
      </c>
      <c r="B47" s="13" t="s">
        <v>549</v>
      </c>
      <c r="C47" s="13">
        <v>95</v>
      </c>
      <c r="D47" s="13" t="s">
        <v>140</v>
      </c>
      <c r="E47" s="22"/>
      <c r="F47" s="8"/>
      <c r="G47" s="8"/>
      <c r="H47" s="8"/>
      <c r="I47" s="8"/>
      <c r="J47" s="8"/>
      <c r="K47" s="8"/>
      <c r="L47" s="8">
        <v>2</v>
      </c>
      <c r="M47" s="8">
        <f>SUM(L47)</f>
        <v>2</v>
      </c>
      <c r="N47" s="8"/>
    </row>
    <row r="48" spans="1:14" ht="12.75">
      <c r="A48" s="18" t="s">
        <v>124</v>
      </c>
      <c r="B48" s="8" t="s">
        <v>133</v>
      </c>
      <c r="C48" s="51">
        <v>96</v>
      </c>
      <c r="D48" s="51" t="s">
        <v>1</v>
      </c>
      <c r="E48" s="53"/>
      <c r="F48" s="51"/>
      <c r="G48" s="51"/>
      <c r="H48" s="51">
        <v>1</v>
      </c>
      <c r="I48" s="51"/>
      <c r="J48" s="51"/>
      <c r="K48" s="51"/>
      <c r="L48" s="51"/>
      <c r="M48" s="12">
        <f>SUM(E48:L48)</f>
        <v>1</v>
      </c>
      <c r="N48" s="8"/>
    </row>
    <row r="49" spans="1:14" ht="12.75">
      <c r="A49" s="18" t="s">
        <v>125</v>
      </c>
      <c r="B49" s="8" t="s">
        <v>354</v>
      </c>
      <c r="C49" s="51">
        <v>95</v>
      </c>
      <c r="D49" s="51" t="s">
        <v>355</v>
      </c>
      <c r="E49" s="53"/>
      <c r="F49" s="51">
        <v>1</v>
      </c>
      <c r="G49" s="51"/>
      <c r="H49" s="51"/>
      <c r="I49" s="51"/>
      <c r="J49" s="51"/>
      <c r="K49" s="51"/>
      <c r="L49" s="51"/>
      <c r="M49" s="8">
        <f>SUM(E49:L49)</f>
        <v>1</v>
      </c>
      <c r="N49" s="8"/>
    </row>
    <row r="50" spans="1:13" ht="12.75">
      <c r="A50" s="18" t="s">
        <v>126</v>
      </c>
      <c r="B50" s="8" t="s">
        <v>467</v>
      </c>
      <c r="C50" s="8">
        <v>96</v>
      </c>
      <c r="D50" s="8" t="s">
        <v>1</v>
      </c>
      <c r="E50" s="12"/>
      <c r="F50" s="8"/>
      <c r="G50" s="8"/>
      <c r="H50" s="8"/>
      <c r="I50" s="8">
        <v>1</v>
      </c>
      <c r="J50" s="8"/>
      <c r="K50" s="8"/>
      <c r="L50" s="8"/>
      <c r="M50" s="105">
        <f>SUM(E50:L50)</f>
        <v>1</v>
      </c>
    </row>
    <row r="51" spans="1:13" ht="12.75">
      <c r="A51" s="18" t="s">
        <v>127</v>
      </c>
      <c r="B51" s="8" t="s">
        <v>536</v>
      </c>
      <c r="C51" s="8">
        <v>95</v>
      </c>
      <c r="D51" s="8" t="s">
        <v>140</v>
      </c>
      <c r="E51" s="12"/>
      <c r="F51" s="8"/>
      <c r="G51" s="8"/>
      <c r="H51" s="8"/>
      <c r="I51" s="8"/>
      <c r="J51" s="8"/>
      <c r="K51" s="8">
        <v>1</v>
      </c>
      <c r="L51" s="8"/>
      <c r="M51" s="30">
        <f>SUM(K51:L51)</f>
        <v>1</v>
      </c>
    </row>
    <row r="52" spans="1:13" ht="12.75">
      <c r="A52" s="18"/>
      <c r="B52" s="18"/>
      <c r="C52" s="18"/>
      <c r="D52" s="18"/>
      <c r="E52" s="18"/>
      <c r="F52" s="8"/>
      <c r="G52" s="8"/>
      <c r="H52" s="8"/>
      <c r="I52" s="8"/>
      <c r="J52" s="8"/>
      <c r="K52" s="8"/>
      <c r="L52" s="8"/>
      <c r="M52" s="12"/>
    </row>
    <row r="53" spans="1:13" ht="12.75">
      <c r="A53" s="18"/>
      <c r="B53" s="13"/>
      <c r="C53" s="13"/>
      <c r="D53" s="13"/>
      <c r="E53" s="22"/>
      <c r="F53" s="8"/>
      <c r="G53" s="8"/>
      <c r="H53" s="13"/>
      <c r="I53" s="8"/>
      <c r="J53" s="8"/>
      <c r="K53" s="8"/>
      <c r="L53" s="8"/>
      <c r="M53" s="13"/>
    </row>
    <row r="54" spans="1:13" ht="13.5" thickBot="1">
      <c r="A54" s="18"/>
      <c r="B54" s="32"/>
      <c r="C54" s="32"/>
      <c r="D54" s="32"/>
      <c r="E54" s="33"/>
      <c r="F54" s="34"/>
      <c r="G54" s="34"/>
      <c r="H54" s="34"/>
      <c r="I54" s="34"/>
      <c r="J54" s="34"/>
      <c r="K54" s="34"/>
      <c r="L54" s="34"/>
      <c r="M54" s="34"/>
    </row>
  </sheetData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Normal="75" zoomScaleSheetLayoutView="100" workbookViewId="0" topLeftCell="A1">
      <selection activeCell="C53" sqref="C53"/>
    </sheetView>
  </sheetViews>
  <sheetFormatPr defaultColWidth="9.00390625" defaultRowHeight="12.75"/>
  <cols>
    <col min="1" max="1" width="4.875" style="0" customWidth="1"/>
    <col min="2" max="2" width="22.25390625" style="0" customWidth="1"/>
    <col min="3" max="3" width="4.00390625" style="0" customWidth="1"/>
    <col min="4" max="4" width="20.375" style="0" customWidth="1"/>
  </cols>
  <sheetData>
    <row r="1" spans="1:14" ht="15.75">
      <c r="A1" s="23"/>
      <c r="B1" s="37" t="s">
        <v>136</v>
      </c>
      <c r="C1" s="37"/>
      <c r="D1" s="37"/>
      <c r="E1" s="37"/>
      <c r="F1" s="25"/>
      <c r="G1" s="25"/>
      <c r="H1" s="25"/>
      <c r="I1" s="25"/>
      <c r="J1" s="25"/>
      <c r="K1" s="25"/>
      <c r="L1" s="25"/>
      <c r="M1" s="8"/>
      <c r="N1" s="8"/>
    </row>
    <row r="2" spans="1:14" ht="12.75">
      <c r="A2" s="27"/>
      <c r="B2" s="9" t="s">
        <v>171</v>
      </c>
      <c r="C2" s="8"/>
      <c r="D2" s="8"/>
      <c r="E2" s="10" t="s">
        <v>3</v>
      </c>
      <c r="F2" s="9" t="s">
        <v>5</v>
      </c>
      <c r="G2" s="9" t="s">
        <v>448</v>
      </c>
      <c r="H2" s="9" t="s">
        <v>2</v>
      </c>
      <c r="I2" s="11" t="s">
        <v>70</v>
      </c>
      <c r="J2" s="11" t="s">
        <v>494</v>
      </c>
      <c r="K2" s="101" t="s">
        <v>525</v>
      </c>
      <c r="L2" s="11" t="s">
        <v>8</v>
      </c>
      <c r="M2" s="8"/>
      <c r="N2" s="8"/>
    </row>
    <row r="3" spans="1:14" ht="12.75">
      <c r="A3" s="27"/>
      <c r="B3" s="8"/>
      <c r="C3" s="8"/>
      <c r="D3" s="8"/>
      <c r="E3" s="14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18" t="s">
        <v>9</v>
      </c>
      <c r="B4" s="62" t="s">
        <v>40</v>
      </c>
      <c r="C4" s="57">
        <v>93</v>
      </c>
      <c r="D4" s="62" t="s">
        <v>140</v>
      </c>
      <c r="E4" s="58">
        <v>17</v>
      </c>
      <c r="F4" s="57">
        <v>17</v>
      </c>
      <c r="G4" s="58"/>
      <c r="H4" s="57"/>
      <c r="I4" s="58"/>
      <c r="J4" s="58">
        <v>17</v>
      </c>
      <c r="K4" s="58">
        <v>17</v>
      </c>
      <c r="L4" s="58">
        <v>34</v>
      </c>
      <c r="M4" s="92">
        <f aca="true" t="shared" si="0" ref="M4:M26">SUM(E4:L4)</f>
        <v>102</v>
      </c>
      <c r="N4" s="8"/>
    </row>
    <row r="5" spans="1:14" ht="12.75">
      <c r="A5" s="18" t="s">
        <v>10</v>
      </c>
      <c r="B5" s="62" t="s">
        <v>335</v>
      </c>
      <c r="C5" s="57">
        <v>94</v>
      </c>
      <c r="D5" s="62" t="s">
        <v>140</v>
      </c>
      <c r="E5" s="58"/>
      <c r="F5" s="57">
        <v>15</v>
      </c>
      <c r="G5" s="58"/>
      <c r="H5" s="58"/>
      <c r="I5" s="58">
        <v>12</v>
      </c>
      <c r="J5" s="58">
        <v>15</v>
      </c>
      <c r="K5" s="58">
        <v>15</v>
      </c>
      <c r="L5" s="58">
        <v>30</v>
      </c>
      <c r="M5" s="92">
        <f t="shared" si="0"/>
        <v>87</v>
      </c>
      <c r="N5" s="8"/>
    </row>
    <row r="6" spans="1:14" ht="12.75">
      <c r="A6" s="18" t="s">
        <v>11</v>
      </c>
      <c r="B6" s="62" t="s">
        <v>38</v>
      </c>
      <c r="C6" s="57">
        <v>93</v>
      </c>
      <c r="D6" s="62" t="s">
        <v>164</v>
      </c>
      <c r="E6" s="58">
        <v>15</v>
      </c>
      <c r="F6" s="57">
        <v>13</v>
      </c>
      <c r="G6" s="58"/>
      <c r="H6" s="57"/>
      <c r="I6" s="58">
        <v>13</v>
      </c>
      <c r="J6" s="58"/>
      <c r="K6" s="58">
        <v>13</v>
      </c>
      <c r="L6" s="58">
        <v>26</v>
      </c>
      <c r="M6" s="92">
        <f t="shared" si="0"/>
        <v>80</v>
      </c>
      <c r="N6" s="8"/>
    </row>
    <row r="7" spans="1:14" ht="12.75">
      <c r="A7" s="18" t="s">
        <v>12</v>
      </c>
      <c r="B7" s="62" t="s">
        <v>382</v>
      </c>
      <c r="C7" s="57">
        <v>93</v>
      </c>
      <c r="D7" s="62" t="s">
        <v>183</v>
      </c>
      <c r="E7" s="58">
        <v>12</v>
      </c>
      <c r="F7" s="57"/>
      <c r="G7" s="58">
        <v>15</v>
      </c>
      <c r="H7" s="57"/>
      <c r="I7" s="58"/>
      <c r="J7" s="58">
        <v>10</v>
      </c>
      <c r="K7" s="58">
        <v>10</v>
      </c>
      <c r="L7" s="58">
        <v>24</v>
      </c>
      <c r="M7" s="92">
        <f t="shared" si="0"/>
        <v>71</v>
      </c>
      <c r="N7" s="8"/>
    </row>
    <row r="8" spans="1:14" ht="12.75">
      <c r="A8" s="18" t="s">
        <v>13</v>
      </c>
      <c r="B8" s="62" t="s">
        <v>182</v>
      </c>
      <c r="C8" s="57">
        <v>93</v>
      </c>
      <c r="D8" s="62" t="s">
        <v>183</v>
      </c>
      <c r="E8" s="58"/>
      <c r="F8" s="57">
        <v>12</v>
      </c>
      <c r="G8" s="58">
        <v>13</v>
      </c>
      <c r="H8" s="57"/>
      <c r="I8" s="58"/>
      <c r="J8" s="58">
        <v>13</v>
      </c>
      <c r="K8" s="58">
        <v>12</v>
      </c>
      <c r="L8" s="58">
        <v>16</v>
      </c>
      <c r="M8" s="92">
        <f t="shared" si="0"/>
        <v>66</v>
      </c>
      <c r="N8" s="8"/>
    </row>
    <row r="9" spans="1:14" ht="12.75">
      <c r="A9" s="18" t="s">
        <v>14</v>
      </c>
      <c r="B9" s="64" t="s">
        <v>388</v>
      </c>
      <c r="C9" s="60">
        <v>94</v>
      </c>
      <c r="D9" s="64" t="s">
        <v>183</v>
      </c>
      <c r="E9" s="60">
        <v>3</v>
      </c>
      <c r="F9" s="57"/>
      <c r="G9" s="57"/>
      <c r="H9" s="57"/>
      <c r="I9" s="57">
        <v>6</v>
      </c>
      <c r="J9" s="57">
        <v>2</v>
      </c>
      <c r="K9" s="57">
        <v>8</v>
      </c>
      <c r="L9" s="57">
        <v>20</v>
      </c>
      <c r="M9" s="94">
        <f t="shared" si="0"/>
        <v>39</v>
      </c>
      <c r="N9" s="8"/>
    </row>
    <row r="10" spans="1:14" ht="12.75">
      <c r="A10" s="18" t="s">
        <v>15</v>
      </c>
      <c r="B10" s="62" t="s">
        <v>337</v>
      </c>
      <c r="C10" s="57">
        <v>93</v>
      </c>
      <c r="D10" s="62" t="s">
        <v>4</v>
      </c>
      <c r="E10" s="58"/>
      <c r="F10" s="57">
        <v>8</v>
      </c>
      <c r="G10" s="57"/>
      <c r="H10" s="57"/>
      <c r="I10" s="57"/>
      <c r="J10" s="57">
        <v>1</v>
      </c>
      <c r="K10" s="57">
        <v>9</v>
      </c>
      <c r="L10" s="57">
        <v>18</v>
      </c>
      <c r="M10" s="94">
        <f t="shared" si="0"/>
        <v>36</v>
      </c>
      <c r="N10" s="8"/>
    </row>
    <row r="11" spans="1:14" ht="12.75">
      <c r="A11" s="18" t="s">
        <v>16</v>
      </c>
      <c r="B11" s="64" t="s">
        <v>387</v>
      </c>
      <c r="C11" s="60">
        <v>93</v>
      </c>
      <c r="D11" s="64" t="s">
        <v>1</v>
      </c>
      <c r="E11" s="60">
        <v>4</v>
      </c>
      <c r="F11" s="57"/>
      <c r="G11" s="58"/>
      <c r="H11" s="58"/>
      <c r="I11" s="58">
        <v>4</v>
      </c>
      <c r="J11" s="58"/>
      <c r="K11" s="58">
        <v>6</v>
      </c>
      <c r="L11" s="58">
        <v>22</v>
      </c>
      <c r="M11" s="92">
        <f t="shared" si="0"/>
        <v>36</v>
      </c>
      <c r="N11" s="8"/>
    </row>
    <row r="12" spans="1:14" ht="12.75">
      <c r="A12" s="18" t="s">
        <v>17</v>
      </c>
      <c r="B12" s="64" t="s">
        <v>380</v>
      </c>
      <c r="C12" s="60">
        <v>93</v>
      </c>
      <c r="D12" s="64" t="s">
        <v>381</v>
      </c>
      <c r="E12" s="59">
        <v>13</v>
      </c>
      <c r="F12" s="57"/>
      <c r="G12" s="58"/>
      <c r="H12" s="58"/>
      <c r="I12" s="58"/>
      <c r="J12" s="58">
        <v>11</v>
      </c>
      <c r="K12" s="58">
        <v>11</v>
      </c>
      <c r="L12" s="58"/>
      <c r="M12" s="92">
        <f t="shared" si="0"/>
        <v>35</v>
      </c>
      <c r="N12" s="8"/>
    </row>
    <row r="13" spans="1:14" ht="12.75">
      <c r="A13" s="18" t="s">
        <v>18</v>
      </c>
      <c r="B13" s="62" t="s">
        <v>172</v>
      </c>
      <c r="C13" s="57">
        <v>94</v>
      </c>
      <c r="D13" s="62" t="s">
        <v>144</v>
      </c>
      <c r="E13" s="58"/>
      <c r="F13" s="57">
        <v>11</v>
      </c>
      <c r="G13" s="58">
        <v>11</v>
      </c>
      <c r="H13" s="57">
        <v>12.5</v>
      </c>
      <c r="I13" s="58"/>
      <c r="J13" s="58"/>
      <c r="K13" s="58"/>
      <c r="L13" s="58"/>
      <c r="M13" s="92">
        <f t="shared" si="0"/>
        <v>34.5</v>
      </c>
      <c r="N13" s="8"/>
    </row>
    <row r="14" spans="1:14" ht="12.75">
      <c r="A14" s="18" t="s">
        <v>19</v>
      </c>
      <c r="B14" s="62" t="s">
        <v>177</v>
      </c>
      <c r="C14" s="57">
        <v>94</v>
      </c>
      <c r="D14" s="62" t="s">
        <v>4</v>
      </c>
      <c r="E14" s="58"/>
      <c r="F14" s="57"/>
      <c r="G14" s="58">
        <v>17</v>
      </c>
      <c r="H14" s="57">
        <v>6</v>
      </c>
      <c r="I14" s="58">
        <v>10</v>
      </c>
      <c r="J14" s="58"/>
      <c r="K14" s="58"/>
      <c r="L14" s="58"/>
      <c r="M14" s="92">
        <f t="shared" si="0"/>
        <v>33</v>
      </c>
      <c r="N14" s="8"/>
    </row>
    <row r="15" spans="1:14" ht="12.75">
      <c r="A15" s="18" t="s">
        <v>20</v>
      </c>
      <c r="B15" s="8" t="s">
        <v>471</v>
      </c>
      <c r="C15" s="8">
        <v>93</v>
      </c>
      <c r="D15" s="8" t="s">
        <v>1</v>
      </c>
      <c r="E15" s="12"/>
      <c r="F15" s="12"/>
      <c r="G15" s="12"/>
      <c r="H15" s="12"/>
      <c r="I15" s="12">
        <v>17</v>
      </c>
      <c r="J15" s="12">
        <v>12</v>
      </c>
      <c r="K15" s="12"/>
      <c r="L15" s="12"/>
      <c r="M15" s="12">
        <f t="shared" si="0"/>
        <v>29</v>
      </c>
      <c r="N15" s="8"/>
    </row>
    <row r="16" spans="1:14" ht="12.75">
      <c r="A16" s="18" t="s">
        <v>21</v>
      </c>
      <c r="B16" s="64" t="s">
        <v>384</v>
      </c>
      <c r="C16" s="60">
        <v>94</v>
      </c>
      <c r="D16" s="64" t="s">
        <v>381</v>
      </c>
      <c r="E16" s="60">
        <v>10</v>
      </c>
      <c r="F16" s="57"/>
      <c r="G16" s="57"/>
      <c r="H16" s="57"/>
      <c r="I16" s="57">
        <v>11</v>
      </c>
      <c r="J16" s="57">
        <v>7</v>
      </c>
      <c r="K16" s="57"/>
      <c r="L16" s="57"/>
      <c r="M16" s="94">
        <f t="shared" si="0"/>
        <v>28</v>
      </c>
      <c r="N16" s="8"/>
    </row>
    <row r="17" spans="1:14" ht="12.75">
      <c r="A17" s="18" t="s">
        <v>22</v>
      </c>
      <c r="B17" s="16" t="s">
        <v>473</v>
      </c>
      <c r="C17" s="16">
        <v>93</v>
      </c>
      <c r="D17" s="16" t="s">
        <v>140</v>
      </c>
      <c r="E17" s="16"/>
      <c r="F17" s="8"/>
      <c r="G17" s="12"/>
      <c r="H17" s="12"/>
      <c r="I17" s="12">
        <v>7</v>
      </c>
      <c r="J17" s="12">
        <v>4</v>
      </c>
      <c r="K17" s="12">
        <v>7</v>
      </c>
      <c r="L17" s="12">
        <v>8</v>
      </c>
      <c r="M17" s="12">
        <f t="shared" si="0"/>
        <v>26</v>
      </c>
      <c r="N17" s="8"/>
    </row>
    <row r="18" spans="1:14" ht="12.75">
      <c r="A18" s="18" t="s">
        <v>23</v>
      </c>
      <c r="B18" s="64" t="s">
        <v>383</v>
      </c>
      <c r="C18" s="60">
        <v>94</v>
      </c>
      <c r="D18" s="64" t="s">
        <v>183</v>
      </c>
      <c r="E18" s="60">
        <v>11</v>
      </c>
      <c r="F18" s="57"/>
      <c r="G18" s="58">
        <v>10</v>
      </c>
      <c r="H18" s="58"/>
      <c r="I18" s="58"/>
      <c r="J18" s="58"/>
      <c r="K18" s="58"/>
      <c r="L18" s="58">
        <v>2</v>
      </c>
      <c r="M18" s="92">
        <f t="shared" si="0"/>
        <v>23</v>
      </c>
      <c r="N18" s="8"/>
    </row>
    <row r="19" spans="1:14" ht="12.75">
      <c r="A19" s="18" t="s">
        <v>44</v>
      </c>
      <c r="B19" s="62" t="s">
        <v>57</v>
      </c>
      <c r="C19" s="57">
        <v>93</v>
      </c>
      <c r="D19" s="62" t="s">
        <v>140</v>
      </c>
      <c r="E19" s="58"/>
      <c r="F19" s="57">
        <v>10</v>
      </c>
      <c r="G19" s="58"/>
      <c r="H19" s="57">
        <v>10</v>
      </c>
      <c r="I19" s="58"/>
      <c r="J19" s="58"/>
      <c r="K19" s="58"/>
      <c r="L19" s="58"/>
      <c r="M19" s="92">
        <f t="shared" si="0"/>
        <v>20</v>
      </c>
      <c r="N19" s="8"/>
    </row>
    <row r="20" spans="1:14" ht="12.75">
      <c r="A20" s="18" t="s">
        <v>45</v>
      </c>
      <c r="B20" s="62" t="s">
        <v>178</v>
      </c>
      <c r="C20" s="57">
        <v>94</v>
      </c>
      <c r="D20" s="62" t="s">
        <v>1</v>
      </c>
      <c r="E20" s="58"/>
      <c r="F20" s="57"/>
      <c r="G20" s="58"/>
      <c r="H20" s="57">
        <v>2</v>
      </c>
      <c r="I20" s="58">
        <v>3</v>
      </c>
      <c r="J20" s="58"/>
      <c r="K20" s="58">
        <v>3</v>
      </c>
      <c r="L20" s="58">
        <v>12</v>
      </c>
      <c r="M20" s="92">
        <f t="shared" si="0"/>
        <v>20</v>
      </c>
      <c r="N20" s="8"/>
    </row>
    <row r="21" spans="1:14" ht="12.75">
      <c r="A21" s="18" t="s">
        <v>46</v>
      </c>
      <c r="B21" s="62" t="s">
        <v>339</v>
      </c>
      <c r="C21" s="57">
        <v>94</v>
      </c>
      <c r="D21" s="62" t="s">
        <v>283</v>
      </c>
      <c r="E21" s="58"/>
      <c r="F21" s="57">
        <v>6</v>
      </c>
      <c r="G21" s="58"/>
      <c r="H21" s="58"/>
      <c r="I21" s="58"/>
      <c r="J21" s="58">
        <v>6</v>
      </c>
      <c r="K21" s="58"/>
      <c r="L21" s="58">
        <v>6</v>
      </c>
      <c r="M21" s="92">
        <f t="shared" si="0"/>
        <v>18</v>
      </c>
      <c r="N21" s="8"/>
    </row>
    <row r="22" spans="1:14" ht="12.75">
      <c r="A22" s="18" t="s">
        <v>47</v>
      </c>
      <c r="B22" s="62" t="s">
        <v>82</v>
      </c>
      <c r="C22" s="57">
        <v>93</v>
      </c>
      <c r="D22" s="62" t="s">
        <v>179</v>
      </c>
      <c r="E22" s="58"/>
      <c r="F22" s="57"/>
      <c r="G22" s="58"/>
      <c r="H22" s="57">
        <v>17</v>
      </c>
      <c r="I22" s="58"/>
      <c r="J22" s="58"/>
      <c r="K22" s="58"/>
      <c r="L22" s="58"/>
      <c r="M22" s="92">
        <f t="shared" si="0"/>
        <v>17</v>
      </c>
      <c r="N22" s="8"/>
    </row>
    <row r="23" spans="1:14" ht="12.75">
      <c r="A23" s="18" t="s">
        <v>48</v>
      </c>
      <c r="B23" s="62" t="s">
        <v>336</v>
      </c>
      <c r="C23" s="57">
        <v>93</v>
      </c>
      <c r="D23" s="62" t="s">
        <v>1</v>
      </c>
      <c r="E23" s="58">
        <v>8</v>
      </c>
      <c r="F23" s="57">
        <v>9</v>
      </c>
      <c r="G23" s="58"/>
      <c r="H23" s="58"/>
      <c r="I23" s="58"/>
      <c r="J23" s="58"/>
      <c r="K23" s="58"/>
      <c r="L23" s="58"/>
      <c r="M23" s="92">
        <f t="shared" si="0"/>
        <v>17</v>
      </c>
      <c r="N23" s="8"/>
    </row>
    <row r="24" spans="1:14" ht="12.75">
      <c r="A24" s="18" t="s">
        <v>49</v>
      </c>
      <c r="B24" s="64" t="s">
        <v>385</v>
      </c>
      <c r="C24" s="60">
        <v>93</v>
      </c>
      <c r="D24" s="64" t="s">
        <v>381</v>
      </c>
      <c r="E24" s="60">
        <v>9</v>
      </c>
      <c r="F24" s="57"/>
      <c r="G24" s="58"/>
      <c r="H24" s="58"/>
      <c r="I24" s="58">
        <v>8</v>
      </c>
      <c r="J24" s="58"/>
      <c r="K24" s="58"/>
      <c r="L24" s="58"/>
      <c r="M24" s="92">
        <f t="shared" si="0"/>
        <v>17</v>
      </c>
      <c r="N24" s="8"/>
    </row>
    <row r="25" spans="1:14" ht="12.75">
      <c r="A25" s="18" t="s">
        <v>50</v>
      </c>
      <c r="B25" s="64" t="s">
        <v>386</v>
      </c>
      <c r="C25" s="60">
        <v>93</v>
      </c>
      <c r="D25" s="64" t="s">
        <v>381</v>
      </c>
      <c r="E25" s="60">
        <v>6</v>
      </c>
      <c r="F25" s="57"/>
      <c r="G25" s="57"/>
      <c r="H25" s="57"/>
      <c r="I25" s="57"/>
      <c r="J25" s="57">
        <v>8</v>
      </c>
      <c r="K25" s="57">
        <v>2</v>
      </c>
      <c r="L25" s="57"/>
      <c r="M25" s="94">
        <f t="shared" si="0"/>
        <v>16</v>
      </c>
      <c r="N25" s="8"/>
    </row>
    <row r="26" spans="1:14" ht="12.75">
      <c r="A26" s="18" t="s">
        <v>51</v>
      </c>
      <c r="B26" s="62" t="s">
        <v>180</v>
      </c>
      <c r="C26" s="57">
        <v>93</v>
      </c>
      <c r="D26" s="62" t="s">
        <v>144</v>
      </c>
      <c r="E26" s="58"/>
      <c r="F26" s="57"/>
      <c r="G26" s="58"/>
      <c r="H26" s="57">
        <v>15</v>
      </c>
      <c r="I26" s="58"/>
      <c r="J26" s="58"/>
      <c r="K26" s="58"/>
      <c r="L26" s="58"/>
      <c r="M26" s="92">
        <f t="shared" si="0"/>
        <v>15</v>
      </c>
      <c r="N26" s="8"/>
    </row>
    <row r="27" spans="1:14" ht="12.75">
      <c r="A27" s="18" t="s">
        <v>52</v>
      </c>
      <c r="B27" s="13" t="s">
        <v>476</v>
      </c>
      <c r="C27" s="13">
        <v>94</v>
      </c>
      <c r="D27" s="13" t="s">
        <v>1</v>
      </c>
      <c r="E27" s="14"/>
      <c r="F27" s="8"/>
      <c r="G27" s="8"/>
      <c r="H27" s="8"/>
      <c r="I27" s="8">
        <v>1</v>
      </c>
      <c r="J27" s="8"/>
      <c r="K27" s="8"/>
      <c r="L27" s="8">
        <v>14</v>
      </c>
      <c r="M27" s="21">
        <f>SUM(I27:L27)</f>
        <v>15</v>
      </c>
      <c r="N27" s="8"/>
    </row>
    <row r="28" spans="1:14" ht="12.75">
      <c r="A28" s="18" t="s">
        <v>53</v>
      </c>
      <c r="B28" s="13" t="s">
        <v>472</v>
      </c>
      <c r="C28" s="13">
        <v>93</v>
      </c>
      <c r="D28" s="13" t="s">
        <v>381</v>
      </c>
      <c r="E28" s="14"/>
      <c r="F28" s="8"/>
      <c r="G28" s="8"/>
      <c r="H28" s="21"/>
      <c r="I28" s="8">
        <v>9</v>
      </c>
      <c r="J28" s="8">
        <v>5</v>
      </c>
      <c r="K28" s="8"/>
      <c r="L28" s="8"/>
      <c r="M28" s="21">
        <f>SUM(E28:L28)</f>
        <v>14</v>
      </c>
      <c r="N28" s="8"/>
    </row>
    <row r="29" spans="1:14" ht="12.75">
      <c r="A29" s="18" t="s">
        <v>54</v>
      </c>
      <c r="B29" s="8" t="s">
        <v>433</v>
      </c>
      <c r="C29" s="8">
        <v>93</v>
      </c>
      <c r="D29" s="8" t="s">
        <v>237</v>
      </c>
      <c r="E29" s="12"/>
      <c r="F29" s="12"/>
      <c r="G29" s="12">
        <v>12</v>
      </c>
      <c r="H29" s="12"/>
      <c r="I29" s="12"/>
      <c r="J29" s="12"/>
      <c r="K29" s="12"/>
      <c r="L29" s="12"/>
      <c r="M29" s="93">
        <f>SUM(E29:L29)</f>
        <v>12</v>
      </c>
      <c r="N29" s="8"/>
    </row>
    <row r="30" spans="1:14" ht="12.75">
      <c r="A30" s="18" t="s">
        <v>55</v>
      </c>
      <c r="B30" s="62" t="s">
        <v>181</v>
      </c>
      <c r="C30" s="57">
        <v>93</v>
      </c>
      <c r="D30" s="62" t="s">
        <v>144</v>
      </c>
      <c r="E30" s="58"/>
      <c r="F30" s="57"/>
      <c r="G30" s="58"/>
      <c r="H30" s="57">
        <v>11</v>
      </c>
      <c r="I30" s="58"/>
      <c r="J30" s="58"/>
      <c r="K30" s="58"/>
      <c r="L30" s="58"/>
      <c r="M30" s="92">
        <f>SUM(E30:L30)</f>
        <v>11</v>
      </c>
      <c r="N30" s="8"/>
    </row>
    <row r="31" spans="1:14" ht="12.75">
      <c r="A31" s="18" t="s">
        <v>56</v>
      </c>
      <c r="B31" s="64" t="s">
        <v>552</v>
      </c>
      <c r="C31" s="60">
        <v>93</v>
      </c>
      <c r="D31" s="64" t="s">
        <v>1</v>
      </c>
      <c r="E31" s="14"/>
      <c r="F31" s="8"/>
      <c r="G31" s="8"/>
      <c r="H31" s="8"/>
      <c r="I31" s="8"/>
      <c r="J31" s="8"/>
      <c r="K31" s="8"/>
      <c r="L31" s="8">
        <v>10</v>
      </c>
      <c r="M31" s="8">
        <f>SUM(L31)</f>
        <v>10</v>
      </c>
      <c r="N31" s="8"/>
    </row>
    <row r="32" spans="1:14" ht="12.75">
      <c r="A32" s="18" t="s">
        <v>58</v>
      </c>
      <c r="B32" s="62" t="s">
        <v>338</v>
      </c>
      <c r="C32" s="57">
        <v>93</v>
      </c>
      <c r="D32" s="62" t="s">
        <v>237</v>
      </c>
      <c r="E32" s="58">
        <v>2</v>
      </c>
      <c r="F32" s="57">
        <v>7</v>
      </c>
      <c r="G32" s="58"/>
      <c r="H32" s="58"/>
      <c r="I32" s="58"/>
      <c r="J32" s="58"/>
      <c r="K32" s="58"/>
      <c r="L32" s="58"/>
      <c r="M32" s="92">
        <f aca="true" t="shared" si="1" ref="M32:M43">SUM(E32:L32)</f>
        <v>9</v>
      </c>
      <c r="N32" s="8"/>
    </row>
    <row r="33" spans="1:14" ht="12.75">
      <c r="A33" s="18" t="s">
        <v>62</v>
      </c>
      <c r="B33" s="13" t="s">
        <v>434</v>
      </c>
      <c r="C33" s="13">
        <v>94</v>
      </c>
      <c r="D33" s="13" t="s">
        <v>237</v>
      </c>
      <c r="E33" s="12"/>
      <c r="F33" s="8"/>
      <c r="G33" s="8">
        <v>9</v>
      </c>
      <c r="H33" s="21"/>
      <c r="I33" s="8"/>
      <c r="J33" s="8"/>
      <c r="K33" s="8"/>
      <c r="L33" s="8"/>
      <c r="M33" s="95">
        <f t="shared" si="1"/>
        <v>9</v>
      </c>
      <c r="N33" s="8"/>
    </row>
    <row r="34" spans="1:14" ht="12.75">
      <c r="A34" s="18" t="s">
        <v>63</v>
      </c>
      <c r="B34" s="62" t="s">
        <v>173</v>
      </c>
      <c r="C34" s="57">
        <v>94</v>
      </c>
      <c r="D34" s="62" t="s">
        <v>174</v>
      </c>
      <c r="E34" s="58"/>
      <c r="F34" s="57"/>
      <c r="G34" s="58"/>
      <c r="H34" s="57">
        <v>8</v>
      </c>
      <c r="I34" s="58"/>
      <c r="J34" s="58"/>
      <c r="K34" s="58"/>
      <c r="L34" s="58"/>
      <c r="M34" s="92">
        <f t="shared" si="1"/>
        <v>8</v>
      </c>
      <c r="N34" s="8"/>
    </row>
    <row r="35" spans="1:14" ht="12.75">
      <c r="A35" s="18" t="s">
        <v>64</v>
      </c>
      <c r="B35" s="13" t="s">
        <v>435</v>
      </c>
      <c r="C35" s="13">
        <v>93</v>
      </c>
      <c r="D35" s="13" t="s">
        <v>237</v>
      </c>
      <c r="E35" s="14"/>
      <c r="F35" s="8"/>
      <c r="G35" s="8">
        <v>8</v>
      </c>
      <c r="H35" s="8"/>
      <c r="I35" s="8"/>
      <c r="J35" s="8"/>
      <c r="K35" s="8"/>
      <c r="L35" s="8"/>
      <c r="M35" s="95">
        <f t="shared" si="1"/>
        <v>8</v>
      </c>
      <c r="N35" s="8"/>
    </row>
    <row r="36" spans="1:14" ht="12.75">
      <c r="A36" s="18" t="s">
        <v>68</v>
      </c>
      <c r="B36" s="62" t="s">
        <v>175</v>
      </c>
      <c r="C36" s="57">
        <v>94</v>
      </c>
      <c r="D36" s="62" t="s">
        <v>176</v>
      </c>
      <c r="E36" s="58"/>
      <c r="F36" s="57"/>
      <c r="G36" s="58"/>
      <c r="H36" s="57">
        <v>7</v>
      </c>
      <c r="I36" s="58"/>
      <c r="J36" s="58"/>
      <c r="K36" s="58"/>
      <c r="L36" s="58"/>
      <c r="M36" s="92">
        <f t="shared" si="1"/>
        <v>7</v>
      </c>
      <c r="N36" s="8"/>
    </row>
    <row r="37" spans="1:14" ht="12.75">
      <c r="A37" s="18" t="s">
        <v>109</v>
      </c>
      <c r="B37" s="8" t="s">
        <v>436</v>
      </c>
      <c r="C37" s="8">
        <v>93</v>
      </c>
      <c r="D37" s="8" t="s">
        <v>237</v>
      </c>
      <c r="E37" s="12"/>
      <c r="F37" s="12"/>
      <c r="G37" s="12">
        <v>7</v>
      </c>
      <c r="H37" s="12"/>
      <c r="I37" s="12"/>
      <c r="J37" s="12"/>
      <c r="K37" s="12"/>
      <c r="L37" s="12"/>
      <c r="M37" s="93">
        <f t="shared" si="1"/>
        <v>7</v>
      </c>
      <c r="N37" s="8"/>
    </row>
    <row r="38" spans="1:14" ht="12.75">
      <c r="A38" s="18" t="s">
        <v>110</v>
      </c>
      <c r="B38" s="13" t="s">
        <v>511</v>
      </c>
      <c r="C38" s="60">
        <v>94</v>
      </c>
      <c r="D38" s="13" t="s">
        <v>140</v>
      </c>
      <c r="E38" s="14"/>
      <c r="F38" s="8"/>
      <c r="G38" s="8"/>
      <c r="H38" s="8"/>
      <c r="I38" s="8"/>
      <c r="J38" s="8">
        <v>3</v>
      </c>
      <c r="K38" s="8">
        <v>4</v>
      </c>
      <c r="L38" s="8"/>
      <c r="M38" s="100">
        <f t="shared" si="1"/>
        <v>7</v>
      </c>
      <c r="N38" s="8"/>
    </row>
    <row r="39" spans="1:14" ht="12.75">
      <c r="A39" s="18" t="s">
        <v>111</v>
      </c>
      <c r="B39" s="62" t="s">
        <v>389</v>
      </c>
      <c r="C39" s="60">
        <v>93</v>
      </c>
      <c r="D39" s="62" t="s">
        <v>381</v>
      </c>
      <c r="E39" s="57">
        <v>1</v>
      </c>
      <c r="F39" s="57"/>
      <c r="G39" s="58"/>
      <c r="H39" s="58"/>
      <c r="I39" s="58"/>
      <c r="J39" s="58"/>
      <c r="K39" s="58">
        <v>5</v>
      </c>
      <c r="L39" s="58"/>
      <c r="M39" s="92">
        <f t="shared" si="1"/>
        <v>6</v>
      </c>
      <c r="N39" s="8"/>
    </row>
    <row r="40" spans="1:14" ht="12.75">
      <c r="A40" s="18" t="s">
        <v>112</v>
      </c>
      <c r="B40" s="62" t="s">
        <v>340</v>
      </c>
      <c r="C40" s="57">
        <v>94</v>
      </c>
      <c r="D40" s="62" t="s">
        <v>279</v>
      </c>
      <c r="E40" s="58"/>
      <c r="F40" s="57">
        <v>5</v>
      </c>
      <c r="G40" s="58"/>
      <c r="H40" s="58"/>
      <c r="I40" s="58"/>
      <c r="J40" s="58"/>
      <c r="K40" s="58"/>
      <c r="L40" s="58"/>
      <c r="M40" s="92">
        <f t="shared" si="1"/>
        <v>5</v>
      </c>
      <c r="N40" s="8"/>
    </row>
    <row r="41" spans="1:14" ht="12.75">
      <c r="A41" s="18" t="s">
        <v>113</v>
      </c>
      <c r="B41" s="8" t="s">
        <v>474</v>
      </c>
      <c r="C41" s="8">
        <v>94</v>
      </c>
      <c r="D41" s="8" t="s">
        <v>140</v>
      </c>
      <c r="E41" s="12"/>
      <c r="F41" s="12"/>
      <c r="G41" s="12"/>
      <c r="H41" s="12"/>
      <c r="I41" s="12">
        <v>5</v>
      </c>
      <c r="J41" s="12"/>
      <c r="K41" s="12"/>
      <c r="L41" s="12"/>
      <c r="M41" s="12">
        <f t="shared" si="1"/>
        <v>5</v>
      </c>
      <c r="N41" s="8"/>
    </row>
    <row r="42" spans="1:14" ht="12.75">
      <c r="A42" s="18" t="s">
        <v>114</v>
      </c>
      <c r="B42" s="62" t="s">
        <v>84</v>
      </c>
      <c r="C42" s="57">
        <v>93</v>
      </c>
      <c r="D42" s="62" t="s">
        <v>184</v>
      </c>
      <c r="E42" s="58"/>
      <c r="F42" s="57"/>
      <c r="G42" s="58"/>
      <c r="H42" s="57">
        <v>4</v>
      </c>
      <c r="I42" s="58"/>
      <c r="J42" s="58"/>
      <c r="K42" s="58"/>
      <c r="L42" s="58"/>
      <c r="M42" s="92">
        <f t="shared" si="1"/>
        <v>4</v>
      </c>
      <c r="N42" s="8"/>
    </row>
    <row r="43" spans="1:14" ht="12.75">
      <c r="A43" s="18" t="s">
        <v>115</v>
      </c>
      <c r="B43" s="62" t="s">
        <v>341</v>
      </c>
      <c r="C43" s="57">
        <v>94</v>
      </c>
      <c r="D43" s="62" t="s">
        <v>1</v>
      </c>
      <c r="E43" s="58"/>
      <c r="F43" s="57">
        <v>4</v>
      </c>
      <c r="G43" s="58"/>
      <c r="H43" s="58"/>
      <c r="I43" s="58"/>
      <c r="J43" s="58"/>
      <c r="K43" s="58"/>
      <c r="L43" s="58"/>
      <c r="M43" s="92">
        <f t="shared" si="1"/>
        <v>4</v>
      </c>
      <c r="N43" s="8"/>
    </row>
    <row r="44" spans="1:14" ht="12.75">
      <c r="A44" s="18" t="s">
        <v>116</v>
      </c>
      <c r="B44" s="64" t="s">
        <v>553</v>
      </c>
      <c r="C44" s="60">
        <v>94</v>
      </c>
      <c r="D44" s="64" t="s">
        <v>1</v>
      </c>
      <c r="E44" s="14"/>
      <c r="F44" s="8"/>
      <c r="G44" s="8"/>
      <c r="H44" s="8"/>
      <c r="I44" s="8"/>
      <c r="J44" s="8"/>
      <c r="K44" s="8"/>
      <c r="L44" s="8">
        <v>4</v>
      </c>
      <c r="M44" s="8">
        <f>SUM(L44)</f>
        <v>4</v>
      </c>
      <c r="N44" s="8"/>
    </row>
    <row r="45" spans="1:14" ht="12.75">
      <c r="A45" s="18" t="s">
        <v>117</v>
      </c>
      <c r="B45" s="62" t="s">
        <v>342</v>
      </c>
      <c r="C45" s="57">
        <v>94</v>
      </c>
      <c r="D45" s="62" t="s">
        <v>279</v>
      </c>
      <c r="E45" s="58"/>
      <c r="F45" s="57">
        <v>3</v>
      </c>
      <c r="G45" s="58"/>
      <c r="H45" s="58"/>
      <c r="I45" s="58"/>
      <c r="J45" s="58"/>
      <c r="K45" s="58"/>
      <c r="L45" s="58"/>
      <c r="M45" s="92">
        <f>SUM(E45:L45)</f>
        <v>3</v>
      </c>
      <c r="N45" s="8"/>
    </row>
    <row r="46" spans="1:14" ht="12.75">
      <c r="A46" s="18" t="s">
        <v>118</v>
      </c>
      <c r="B46" s="62" t="s">
        <v>343</v>
      </c>
      <c r="C46" s="57">
        <v>94</v>
      </c>
      <c r="D46" s="62" t="s">
        <v>279</v>
      </c>
      <c r="E46" s="58"/>
      <c r="F46" s="57">
        <v>2</v>
      </c>
      <c r="G46" s="57"/>
      <c r="H46" s="57"/>
      <c r="I46" s="57"/>
      <c r="J46" s="57"/>
      <c r="K46" s="57"/>
      <c r="L46" s="57"/>
      <c r="M46" s="94">
        <f>SUM(E46:L46)</f>
        <v>2</v>
      </c>
      <c r="N46" s="8"/>
    </row>
    <row r="47" spans="1:14" ht="12.75">
      <c r="A47" s="13" t="s">
        <v>119</v>
      </c>
      <c r="B47" s="8" t="s">
        <v>475</v>
      </c>
      <c r="C47" s="8">
        <v>94</v>
      </c>
      <c r="D47" s="8" t="s">
        <v>140</v>
      </c>
      <c r="E47" s="12"/>
      <c r="F47" s="12"/>
      <c r="G47" s="12"/>
      <c r="H47" s="12"/>
      <c r="I47" s="12">
        <v>2</v>
      </c>
      <c r="J47" s="12"/>
      <c r="K47" s="12"/>
      <c r="L47" s="12"/>
      <c r="M47" s="12">
        <f>SUM(E47:L47)</f>
        <v>2</v>
      </c>
      <c r="N47" s="8"/>
    </row>
    <row r="48" spans="1:14" ht="12.75">
      <c r="A48" s="18" t="s">
        <v>120</v>
      </c>
      <c r="B48" s="62" t="s">
        <v>185</v>
      </c>
      <c r="C48" s="57">
        <v>93</v>
      </c>
      <c r="D48" s="62" t="s">
        <v>144</v>
      </c>
      <c r="E48" s="58"/>
      <c r="F48" s="57"/>
      <c r="G48" s="58"/>
      <c r="H48" s="57">
        <v>1</v>
      </c>
      <c r="I48" s="58"/>
      <c r="J48" s="58"/>
      <c r="K48" s="58"/>
      <c r="L48" s="58"/>
      <c r="M48" s="92">
        <f>SUM(E48:L48)</f>
        <v>1</v>
      </c>
      <c r="N48" s="8"/>
    </row>
    <row r="49" spans="1:13" ht="12.75">
      <c r="A49" s="18" t="s">
        <v>121</v>
      </c>
      <c r="B49" s="110" t="s">
        <v>344</v>
      </c>
      <c r="C49" s="111">
        <v>94</v>
      </c>
      <c r="D49" s="110" t="s">
        <v>1</v>
      </c>
      <c r="E49" s="112"/>
      <c r="F49" s="114">
        <v>1</v>
      </c>
      <c r="G49" s="114"/>
      <c r="H49" s="114"/>
      <c r="I49" s="114"/>
      <c r="J49" s="114"/>
      <c r="K49" s="114"/>
      <c r="L49" s="114"/>
      <c r="M49" s="115">
        <f>SUM(E49:L49)</f>
        <v>1</v>
      </c>
    </row>
    <row r="50" spans="1:13" ht="12.75">
      <c r="A50" s="13" t="s">
        <v>122</v>
      </c>
      <c r="B50" s="108" t="s">
        <v>542</v>
      </c>
      <c r="C50" s="109">
        <v>93</v>
      </c>
      <c r="D50" s="108" t="s">
        <v>1</v>
      </c>
      <c r="E50" s="113"/>
      <c r="F50" s="114"/>
      <c r="G50" s="112"/>
      <c r="H50" s="112"/>
      <c r="I50" s="112"/>
      <c r="J50" s="112"/>
      <c r="K50" s="112">
        <v>1</v>
      </c>
      <c r="L50" s="112"/>
      <c r="M50" s="116">
        <f>SUM(I50:L50)</f>
        <v>1</v>
      </c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C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spans="2:5" ht="12.75">
      <c r="B82" s="2"/>
      <c r="E82" s="3"/>
    </row>
    <row r="83" ht="12.75">
      <c r="E83" s="3"/>
    </row>
  </sheetData>
  <printOptions/>
  <pageMargins left="0.75" right="0.75" top="1" bottom="1" header="0.4921259845" footer="0.4921259845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J14" sqref="J14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4.375" style="0" customWidth="1"/>
    <col min="4" max="4" width="18.00390625" style="0" customWidth="1"/>
    <col min="7" max="7" width="9.875" style="0" customWidth="1"/>
    <col min="11" max="11" width="10.00390625" style="0" customWidth="1"/>
  </cols>
  <sheetData>
    <row r="1" spans="1:14" ht="15.75">
      <c r="A1" s="23"/>
      <c r="B1" s="37" t="s">
        <v>136</v>
      </c>
      <c r="C1" s="37"/>
      <c r="D1" s="37"/>
      <c r="E1" s="25"/>
      <c r="F1" s="25"/>
      <c r="G1" s="25"/>
      <c r="H1" s="25"/>
      <c r="I1" s="25"/>
      <c r="J1" s="25"/>
      <c r="K1" s="25"/>
      <c r="L1" s="25"/>
      <c r="M1" s="8"/>
      <c r="N1" s="8"/>
    </row>
    <row r="2" spans="1:14" ht="12.75">
      <c r="A2" s="27"/>
      <c r="B2" s="9" t="s">
        <v>186</v>
      </c>
      <c r="C2" s="9"/>
      <c r="D2" s="9"/>
      <c r="E2" s="10" t="s">
        <v>3</v>
      </c>
      <c r="F2" s="9" t="s">
        <v>5</v>
      </c>
      <c r="G2" s="9" t="s">
        <v>396</v>
      </c>
      <c r="H2" s="9" t="s">
        <v>2</v>
      </c>
      <c r="I2" s="11" t="s">
        <v>70</v>
      </c>
      <c r="J2" s="11" t="s">
        <v>494</v>
      </c>
      <c r="K2" s="101" t="s">
        <v>525</v>
      </c>
      <c r="L2" s="11" t="s">
        <v>8</v>
      </c>
      <c r="M2" s="8"/>
      <c r="N2" s="8"/>
    </row>
    <row r="3" spans="1:14" ht="12.75">
      <c r="A3" s="46"/>
      <c r="B3" s="48"/>
      <c r="C3" s="48"/>
      <c r="D3" s="48"/>
      <c r="E3" s="49"/>
      <c r="F3" s="48"/>
      <c r="G3" s="48"/>
      <c r="H3" s="48"/>
      <c r="I3" s="48"/>
      <c r="J3" s="48"/>
      <c r="K3" s="48"/>
      <c r="L3" s="48"/>
      <c r="M3" s="8"/>
      <c r="N3" s="8"/>
    </row>
    <row r="4" spans="1:14" ht="12.75">
      <c r="A4" s="18" t="s">
        <v>9</v>
      </c>
      <c r="B4" s="62" t="s">
        <v>37</v>
      </c>
      <c r="C4" s="62">
        <v>92</v>
      </c>
      <c r="D4" s="62" t="s">
        <v>187</v>
      </c>
      <c r="E4" s="63"/>
      <c r="F4" s="62">
        <v>17</v>
      </c>
      <c r="G4" s="63"/>
      <c r="H4" s="62"/>
      <c r="I4" s="63">
        <v>17</v>
      </c>
      <c r="J4" s="63">
        <v>17</v>
      </c>
      <c r="K4" s="63">
        <v>17</v>
      </c>
      <c r="L4" s="63">
        <v>34</v>
      </c>
      <c r="M4" s="63">
        <f aca="true" t="shared" si="0" ref="M4:M44">SUM(E4:L4)</f>
        <v>102</v>
      </c>
      <c r="N4" s="8"/>
    </row>
    <row r="5" spans="1:14" ht="12.75">
      <c r="A5" s="18" t="s">
        <v>10</v>
      </c>
      <c r="B5" s="62" t="s">
        <v>86</v>
      </c>
      <c r="C5" s="62">
        <v>92</v>
      </c>
      <c r="D5" s="62" t="s">
        <v>183</v>
      </c>
      <c r="E5" s="63"/>
      <c r="F5" s="62">
        <v>15</v>
      </c>
      <c r="G5" s="63">
        <v>15</v>
      </c>
      <c r="H5" s="62"/>
      <c r="I5" s="63"/>
      <c r="J5" s="63">
        <v>15</v>
      </c>
      <c r="K5" s="63">
        <v>15</v>
      </c>
      <c r="L5" s="63">
        <v>30</v>
      </c>
      <c r="M5" s="63">
        <f t="shared" si="0"/>
        <v>90</v>
      </c>
      <c r="N5" s="8"/>
    </row>
    <row r="6" spans="1:14" ht="12.75">
      <c r="A6" s="18" t="s">
        <v>11</v>
      </c>
      <c r="B6" s="62" t="s">
        <v>323</v>
      </c>
      <c r="C6" s="57">
        <v>92</v>
      </c>
      <c r="D6" s="62" t="s">
        <v>4</v>
      </c>
      <c r="E6" s="58">
        <v>15</v>
      </c>
      <c r="F6" s="62">
        <v>13</v>
      </c>
      <c r="G6" s="62">
        <v>17</v>
      </c>
      <c r="H6" s="62"/>
      <c r="I6" s="62"/>
      <c r="J6" s="62">
        <v>12</v>
      </c>
      <c r="K6" s="62"/>
      <c r="L6" s="62">
        <v>26</v>
      </c>
      <c r="M6" s="65">
        <f t="shared" si="0"/>
        <v>83</v>
      </c>
      <c r="N6" s="8"/>
    </row>
    <row r="7" spans="1:14" ht="12.75">
      <c r="A7" s="18" t="s">
        <v>12</v>
      </c>
      <c r="B7" s="62" t="s">
        <v>392</v>
      </c>
      <c r="C7" s="68">
        <v>91</v>
      </c>
      <c r="D7" s="62" t="s">
        <v>140</v>
      </c>
      <c r="E7" s="69"/>
      <c r="F7" s="62"/>
      <c r="G7" s="63">
        <v>11</v>
      </c>
      <c r="H7" s="63"/>
      <c r="I7" s="63">
        <v>11</v>
      </c>
      <c r="J7" s="63">
        <v>13</v>
      </c>
      <c r="K7" s="63">
        <v>13</v>
      </c>
      <c r="L7" s="63">
        <v>22</v>
      </c>
      <c r="M7" s="63">
        <f t="shared" si="0"/>
        <v>70</v>
      </c>
      <c r="N7" s="8"/>
    </row>
    <row r="8" spans="1:14" ht="12.75">
      <c r="A8" s="18" t="s">
        <v>13</v>
      </c>
      <c r="B8" s="62" t="s">
        <v>39</v>
      </c>
      <c r="C8" s="62">
        <v>92</v>
      </c>
      <c r="D8" s="62" t="s">
        <v>140</v>
      </c>
      <c r="E8" s="63">
        <v>7</v>
      </c>
      <c r="F8" s="62"/>
      <c r="G8" s="63">
        <v>10</v>
      </c>
      <c r="H8" s="62"/>
      <c r="I8" s="63">
        <v>12</v>
      </c>
      <c r="J8" s="63"/>
      <c r="K8" s="63">
        <v>12</v>
      </c>
      <c r="L8" s="63">
        <v>24</v>
      </c>
      <c r="M8" s="63">
        <f t="shared" si="0"/>
        <v>65</v>
      </c>
      <c r="N8" s="8"/>
    </row>
    <row r="9" spans="1:14" ht="12.75">
      <c r="A9" s="18" t="s">
        <v>14</v>
      </c>
      <c r="B9" s="62" t="s">
        <v>326</v>
      </c>
      <c r="C9" s="57">
        <v>92</v>
      </c>
      <c r="D9" s="62" t="s">
        <v>140</v>
      </c>
      <c r="E9" s="58"/>
      <c r="F9" s="62">
        <v>9</v>
      </c>
      <c r="G9" s="63">
        <v>8</v>
      </c>
      <c r="H9" s="63"/>
      <c r="I9" s="63"/>
      <c r="J9" s="63">
        <v>9</v>
      </c>
      <c r="K9" s="63">
        <v>10</v>
      </c>
      <c r="L9" s="63">
        <v>20</v>
      </c>
      <c r="M9" s="63">
        <f t="shared" si="0"/>
        <v>56</v>
      </c>
      <c r="N9" s="8"/>
    </row>
    <row r="10" spans="1:14" ht="12.75">
      <c r="A10" s="18" t="s">
        <v>15</v>
      </c>
      <c r="B10" s="62" t="s">
        <v>325</v>
      </c>
      <c r="C10" s="57">
        <v>91</v>
      </c>
      <c r="D10" s="62" t="s">
        <v>140</v>
      </c>
      <c r="E10" s="58">
        <v>8</v>
      </c>
      <c r="F10" s="62">
        <v>10</v>
      </c>
      <c r="G10" s="62"/>
      <c r="H10" s="62"/>
      <c r="I10" s="62"/>
      <c r="J10" s="62">
        <v>11</v>
      </c>
      <c r="K10" s="62">
        <v>7</v>
      </c>
      <c r="L10" s="62">
        <v>18</v>
      </c>
      <c r="M10" s="62">
        <f t="shared" si="0"/>
        <v>54</v>
      </c>
      <c r="N10" s="8"/>
    </row>
    <row r="11" spans="1:14" ht="12.75">
      <c r="A11" s="18" t="s">
        <v>16</v>
      </c>
      <c r="B11" s="62" t="s">
        <v>328</v>
      </c>
      <c r="C11" s="57">
        <v>92</v>
      </c>
      <c r="D11" s="62" t="s">
        <v>140</v>
      </c>
      <c r="E11" s="58"/>
      <c r="F11" s="62"/>
      <c r="G11" s="63">
        <v>12</v>
      </c>
      <c r="H11" s="63"/>
      <c r="I11" s="63">
        <v>8</v>
      </c>
      <c r="J11" s="63">
        <v>10</v>
      </c>
      <c r="K11" s="63">
        <v>9</v>
      </c>
      <c r="L11" s="63">
        <v>14</v>
      </c>
      <c r="M11" s="63">
        <f t="shared" si="0"/>
        <v>53</v>
      </c>
      <c r="N11" s="8"/>
    </row>
    <row r="12" spans="1:14" ht="12.75">
      <c r="A12" s="18" t="s">
        <v>17</v>
      </c>
      <c r="B12" s="62" t="s">
        <v>73</v>
      </c>
      <c r="C12" s="62">
        <v>91</v>
      </c>
      <c r="D12" s="62" t="s">
        <v>140</v>
      </c>
      <c r="E12" s="63">
        <v>12</v>
      </c>
      <c r="F12" s="62"/>
      <c r="G12" s="63"/>
      <c r="H12" s="62">
        <v>8</v>
      </c>
      <c r="I12" s="63">
        <v>15</v>
      </c>
      <c r="J12" s="63"/>
      <c r="K12" s="63"/>
      <c r="L12" s="63">
        <v>16</v>
      </c>
      <c r="M12" s="63">
        <f t="shared" si="0"/>
        <v>51</v>
      </c>
      <c r="N12" s="8"/>
    </row>
    <row r="13" spans="1:14" ht="12.75">
      <c r="A13" s="18" t="s">
        <v>18</v>
      </c>
      <c r="B13" s="64" t="s">
        <v>390</v>
      </c>
      <c r="C13" s="68">
        <v>90</v>
      </c>
      <c r="D13" s="64" t="s">
        <v>306</v>
      </c>
      <c r="E13" s="68">
        <v>11</v>
      </c>
      <c r="F13" s="62"/>
      <c r="G13" s="63">
        <v>13</v>
      </c>
      <c r="H13" s="63"/>
      <c r="I13" s="63">
        <v>9</v>
      </c>
      <c r="J13" s="63"/>
      <c r="K13" s="63"/>
      <c r="L13" s="63">
        <v>10</v>
      </c>
      <c r="M13" s="63">
        <f t="shared" si="0"/>
        <v>43</v>
      </c>
      <c r="N13" s="8"/>
    </row>
    <row r="14" spans="1:14" ht="12.75">
      <c r="A14" s="18" t="s">
        <v>19</v>
      </c>
      <c r="B14" s="62" t="s">
        <v>324</v>
      </c>
      <c r="C14" s="57">
        <v>91</v>
      </c>
      <c r="D14" s="62" t="s">
        <v>237</v>
      </c>
      <c r="E14" s="58"/>
      <c r="F14" s="62">
        <v>11</v>
      </c>
      <c r="G14" s="62"/>
      <c r="H14" s="62"/>
      <c r="I14" s="62"/>
      <c r="J14" s="62">
        <v>8</v>
      </c>
      <c r="K14" s="62">
        <v>8</v>
      </c>
      <c r="L14" s="62">
        <v>12</v>
      </c>
      <c r="M14" s="65">
        <f t="shared" si="0"/>
        <v>39</v>
      </c>
      <c r="N14" s="8"/>
    </row>
    <row r="15" spans="1:14" ht="12.75">
      <c r="A15" s="18" t="s">
        <v>20</v>
      </c>
      <c r="B15" s="62" t="s">
        <v>108</v>
      </c>
      <c r="C15" s="62">
        <v>91</v>
      </c>
      <c r="D15" s="62" t="s">
        <v>140</v>
      </c>
      <c r="E15" s="63">
        <v>13</v>
      </c>
      <c r="F15" s="62">
        <v>12</v>
      </c>
      <c r="G15" s="63"/>
      <c r="H15" s="62">
        <v>1</v>
      </c>
      <c r="I15" s="63"/>
      <c r="J15" s="63"/>
      <c r="K15" s="63"/>
      <c r="L15" s="63"/>
      <c r="M15" s="63">
        <f t="shared" si="0"/>
        <v>26</v>
      </c>
      <c r="N15" s="8"/>
    </row>
    <row r="16" spans="1:14" ht="12.75">
      <c r="A16" s="18" t="s">
        <v>21</v>
      </c>
      <c r="B16" s="62" t="s">
        <v>87</v>
      </c>
      <c r="C16" s="62">
        <v>91</v>
      </c>
      <c r="D16" s="62" t="s">
        <v>193</v>
      </c>
      <c r="E16" s="63"/>
      <c r="F16" s="62"/>
      <c r="G16" s="63"/>
      <c r="H16" s="62">
        <v>17</v>
      </c>
      <c r="I16" s="63"/>
      <c r="J16" s="63"/>
      <c r="K16" s="63"/>
      <c r="L16" s="63"/>
      <c r="M16" s="63">
        <f t="shared" si="0"/>
        <v>17</v>
      </c>
      <c r="N16" s="8"/>
    </row>
    <row r="17" spans="1:14" ht="12.75">
      <c r="A17" s="18" t="s">
        <v>22</v>
      </c>
      <c r="B17" s="16" t="s">
        <v>482</v>
      </c>
      <c r="C17" s="16">
        <v>92</v>
      </c>
      <c r="D17" s="16" t="s">
        <v>381</v>
      </c>
      <c r="E17" s="15"/>
      <c r="F17" s="8"/>
      <c r="G17" s="12"/>
      <c r="H17" s="12"/>
      <c r="I17" s="12">
        <v>5</v>
      </c>
      <c r="J17" s="12">
        <v>4</v>
      </c>
      <c r="K17" s="12">
        <v>5</v>
      </c>
      <c r="L17" s="12"/>
      <c r="M17" s="12">
        <f t="shared" si="0"/>
        <v>14</v>
      </c>
      <c r="N17" s="8"/>
    </row>
    <row r="18" spans="1:14" ht="12.75">
      <c r="A18" s="18" t="s">
        <v>23</v>
      </c>
      <c r="B18" s="62" t="s">
        <v>88</v>
      </c>
      <c r="C18" s="62">
        <v>91</v>
      </c>
      <c r="D18" s="62" t="s">
        <v>194</v>
      </c>
      <c r="E18" s="63"/>
      <c r="F18" s="62"/>
      <c r="G18" s="63"/>
      <c r="H18" s="62">
        <v>13</v>
      </c>
      <c r="I18" s="63"/>
      <c r="J18" s="63"/>
      <c r="K18" s="63"/>
      <c r="L18" s="63"/>
      <c r="M18" s="63">
        <f t="shared" si="0"/>
        <v>13</v>
      </c>
      <c r="N18" s="8"/>
    </row>
    <row r="19" spans="1:14" ht="12.75">
      <c r="A19" s="18" t="s">
        <v>44</v>
      </c>
      <c r="B19" s="21" t="s">
        <v>502</v>
      </c>
      <c r="C19" s="21">
        <v>92</v>
      </c>
      <c r="D19" s="21" t="s">
        <v>381</v>
      </c>
      <c r="E19" s="8"/>
      <c r="F19" s="8"/>
      <c r="G19" s="8"/>
      <c r="H19" s="8"/>
      <c r="I19" s="8"/>
      <c r="J19" s="8">
        <v>7</v>
      </c>
      <c r="K19" s="8">
        <v>6</v>
      </c>
      <c r="L19" s="8"/>
      <c r="M19" s="21">
        <f t="shared" si="0"/>
        <v>13</v>
      </c>
      <c r="N19" s="8"/>
    </row>
    <row r="20" spans="1:14" ht="12.75">
      <c r="A20" s="18" t="s">
        <v>45</v>
      </c>
      <c r="B20" s="62" t="s">
        <v>84</v>
      </c>
      <c r="C20" s="62">
        <v>92</v>
      </c>
      <c r="D20" s="62" t="s">
        <v>98</v>
      </c>
      <c r="E20" s="63"/>
      <c r="F20" s="62"/>
      <c r="G20" s="63"/>
      <c r="H20" s="62">
        <v>12</v>
      </c>
      <c r="I20" s="63"/>
      <c r="J20" s="63"/>
      <c r="K20" s="63"/>
      <c r="L20" s="63"/>
      <c r="M20" s="63">
        <f t="shared" si="0"/>
        <v>12</v>
      </c>
      <c r="N20" s="8"/>
    </row>
    <row r="21" spans="1:14" ht="12.75">
      <c r="A21" s="18" t="s">
        <v>46</v>
      </c>
      <c r="B21" s="62" t="s">
        <v>329</v>
      </c>
      <c r="C21" s="57">
        <v>91</v>
      </c>
      <c r="D21" s="62" t="s">
        <v>1</v>
      </c>
      <c r="E21" s="58">
        <v>6</v>
      </c>
      <c r="F21" s="62">
        <v>6</v>
      </c>
      <c r="G21" s="63"/>
      <c r="H21" s="63"/>
      <c r="I21" s="63"/>
      <c r="J21" s="63"/>
      <c r="K21" s="63"/>
      <c r="L21" s="63"/>
      <c r="M21" s="63">
        <f t="shared" si="0"/>
        <v>12</v>
      </c>
      <c r="N21" s="8"/>
    </row>
    <row r="22" spans="1:14" ht="12.75">
      <c r="A22" s="18" t="s">
        <v>47</v>
      </c>
      <c r="B22" s="64" t="s">
        <v>332</v>
      </c>
      <c r="C22" s="8">
        <v>92</v>
      </c>
      <c r="D22" s="64" t="s">
        <v>237</v>
      </c>
      <c r="E22" s="8"/>
      <c r="F22" s="8">
        <v>3</v>
      </c>
      <c r="G22" s="8">
        <v>9</v>
      </c>
      <c r="H22" s="8"/>
      <c r="I22" s="8"/>
      <c r="J22" s="8"/>
      <c r="K22" s="8"/>
      <c r="L22" s="8"/>
      <c r="M22" s="65">
        <f t="shared" si="0"/>
        <v>12</v>
      </c>
      <c r="N22" s="8"/>
    </row>
    <row r="23" spans="1:14" ht="12.75">
      <c r="A23" s="18" t="s">
        <v>48</v>
      </c>
      <c r="B23" s="12" t="s">
        <v>503</v>
      </c>
      <c r="C23" s="12">
        <v>91</v>
      </c>
      <c r="D23" s="12" t="s">
        <v>1</v>
      </c>
      <c r="E23" s="12"/>
      <c r="F23" s="12"/>
      <c r="G23" s="12"/>
      <c r="H23" s="12"/>
      <c r="I23" s="12"/>
      <c r="J23" s="12">
        <v>6</v>
      </c>
      <c r="K23" s="12"/>
      <c r="L23" s="12">
        <v>6</v>
      </c>
      <c r="M23" s="12">
        <f t="shared" si="0"/>
        <v>12</v>
      </c>
      <c r="N23" s="8"/>
    </row>
    <row r="24" spans="1:14" ht="12.75">
      <c r="A24" s="18" t="s">
        <v>49</v>
      </c>
      <c r="B24" s="62" t="s">
        <v>333</v>
      </c>
      <c r="C24" s="57">
        <v>92</v>
      </c>
      <c r="D24" s="62" t="s">
        <v>1</v>
      </c>
      <c r="E24" s="58"/>
      <c r="F24" s="62">
        <v>2</v>
      </c>
      <c r="G24" s="62"/>
      <c r="H24" s="62"/>
      <c r="I24" s="62"/>
      <c r="J24" s="62">
        <v>2</v>
      </c>
      <c r="K24" s="62"/>
      <c r="L24" s="62">
        <v>8</v>
      </c>
      <c r="M24" s="65">
        <f t="shared" si="0"/>
        <v>12</v>
      </c>
      <c r="N24" s="8"/>
    </row>
    <row r="25" spans="1:14" ht="12.75">
      <c r="A25" s="18" t="s">
        <v>50</v>
      </c>
      <c r="B25" s="62" t="s">
        <v>188</v>
      </c>
      <c r="C25" s="62">
        <v>92</v>
      </c>
      <c r="D25" s="62" t="s">
        <v>189</v>
      </c>
      <c r="E25" s="63"/>
      <c r="F25" s="62"/>
      <c r="G25" s="63"/>
      <c r="H25" s="62">
        <v>10.5</v>
      </c>
      <c r="I25" s="63"/>
      <c r="J25" s="63"/>
      <c r="K25" s="63"/>
      <c r="L25" s="63"/>
      <c r="M25" s="63">
        <f t="shared" si="0"/>
        <v>10.5</v>
      </c>
      <c r="N25" s="8"/>
    </row>
    <row r="26" spans="1:14" ht="12.75">
      <c r="A26" s="18" t="s">
        <v>51</v>
      </c>
      <c r="B26" s="62" t="s">
        <v>195</v>
      </c>
      <c r="C26" s="62">
        <v>91</v>
      </c>
      <c r="D26" s="62" t="s">
        <v>160</v>
      </c>
      <c r="E26" s="63"/>
      <c r="F26" s="62"/>
      <c r="G26" s="63"/>
      <c r="H26" s="62">
        <v>10.5</v>
      </c>
      <c r="I26" s="63"/>
      <c r="J26" s="63"/>
      <c r="K26" s="63"/>
      <c r="L26" s="63"/>
      <c r="M26" s="63">
        <f t="shared" si="0"/>
        <v>10.5</v>
      </c>
      <c r="N26" s="8"/>
    </row>
    <row r="27" spans="1:14" ht="14.25" customHeight="1">
      <c r="A27" s="18" t="s">
        <v>52</v>
      </c>
      <c r="B27" s="64" t="s">
        <v>391</v>
      </c>
      <c r="C27" s="68">
        <v>91</v>
      </c>
      <c r="D27" s="64" t="s">
        <v>187</v>
      </c>
      <c r="E27" s="68">
        <v>10</v>
      </c>
      <c r="F27" s="62"/>
      <c r="G27" s="63"/>
      <c r="H27" s="63"/>
      <c r="I27" s="63"/>
      <c r="J27" s="63"/>
      <c r="K27" s="63"/>
      <c r="L27" s="63"/>
      <c r="M27" s="63">
        <f t="shared" si="0"/>
        <v>10</v>
      </c>
      <c r="N27" s="8"/>
    </row>
    <row r="28" spans="1:14" ht="12.75">
      <c r="A28" s="18" t="s">
        <v>53</v>
      </c>
      <c r="B28" s="12" t="s">
        <v>483</v>
      </c>
      <c r="C28" s="12">
        <v>92</v>
      </c>
      <c r="D28" s="12" t="s">
        <v>4</v>
      </c>
      <c r="E28" s="12"/>
      <c r="F28" s="12"/>
      <c r="G28" s="12"/>
      <c r="H28" s="12"/>
      <c r="I28" s="12">
        <v>4</v>
      </c>
      <c r="J28" s="12">
        <v>5</v>
      </c>
      <c r="K28" s="12"/>
      <c r="L28" s="12"/>
      <c r="M28" s="12">
        <f t="shared" si="0"/>
        <v>9</v>
      </c>
      <c r="N28" s="8"/>
    </row>
    <row r="29" spans="1:14" ht="12.75">
      <c r="A29" s="18" t="s">
        <v>54</v>
      </c>
      <c r="B29" s="62" t="s">
        <v>331</v>
      </c>
      <c r="C29" s="57">
        <v>92</v>
      </c>
      <c r="D29" s="62" t="s">
        <v>1</v>
      </c>
      <c r="E29" s="58"/>
      <c r="F29" s="62">
        <v>4</v>
      </c>
      <c r="G29" s="63"/>
      <c r="H29" s="63"/>
      <c r="I29" s="63"/>
      <c r="J29" s="63">
        <v>3</v>
      </c>
      <c r="K29" s="63"/>
      <c r="L29" s="63">
        <v>2</v>
      </c>
      <c r="M29" s="63">
        <f t="shared" si="0"/>
        <v>9</v>
      </c>
      <c r="N29" s="8"/>
    </row>
    <row r="30" spans="1:14" ht="12.75">
      <c r="A30" s="18" t="s">
        <v>55</v>
      </c>
      <c r="B30" s="62" t="s">
        <v>327</v>
      </c>
      <c r="C30" s="57">
        <v>92</v>
      </c>
      <c r="D30" s="62" t="s">
        <v>1</v>
      </c>
      <c r="E30" s="58"/>
      <c r="F30" s="62">
        <v>8</v>
      </c>
      <c r="G30" s="63"/>
      <c r="H30" s="63"/>
      <c r="I30" s="63"/>
      <c r="J30" s="63"/>
      <c r="K30" s="63"/>
      <c r="L30" s="63"/>
      <c r="M30" s="63">
        <f t="shared" si="0"/>
        <v>8</v>
      </c>
      <c r="N30" s="8"/>
    </row>
    <row r="31" spans="1:14" ht="12.75">
      <c r="A31" s="18" t="s">
        <v>56</v>
      </c>
      <c r="B31" s="62" t="s">
        <v>85</v>
      </c>
      <c r="C31" s="62">
        <v>92</v>
      </c>
      <c r="D31" s="62" t="s">
        <v>183</v>
      </c>
      <c r="E31" s="63"/>
      <c r="F31" s="62"/>
      <c r="G31" s="63"/>
      <c r="H31" s="62">
        <v>7</v>
      </c>
      <c r="I31" s="63"/>
      <c r="J31" s="63"/>
      <c r="K31" s="63"/>
      <c r="L31" s="63"/>
      <c r="M31" s="63">
        <f t="shared" si="0"/>
        <v>7</v>
      </c>
      <c r="N31" s="8"/>
    </row>
    <row r="32" spans="1:14" ht="12.75">
      <c r="A32" s="18" t="s">
        <v>58</v>
      </c>
      <c r="B32" s="62" t="s">
        <v>190</v>
      </c>
      <c r="C32" s="62">
        <v>92</v>
      </c>
      <c r="D32" s="62" t="s">
        <v>138</v>
      </c>
      <c r="E32" s="63"/>
      <c r="F32" s="62"/>
      <c r="G32" s="63"/>
      <c r="H32" s="62">
        <v>6</v>
      </c>
      <c r="I32" s="63"/>
      <c r="J32" s="63"/>
      <c r="K32" s="63"/>
      <c r="L32" s="63"/>
      <c r="M32" s="63">
        <f t="shared" si="0"/>
        <v>6</v>
      </c>
      <c r="N32" s="8"/>
    </row>
    <row r="33" spans="1:14" ht="12.75">
      <c r="A33" s="18" t="s">
        <v>62</v>
      </c>
      <c r="B33" s="62" t="s">
        <v>191</v>
      </c>
      <c r="C33" s="62">
        <v>92</v>
      </c>
      <c r="D33" s="62" t="s">
        <v>98</v>
      </c>
      <c r="E33" s="63"/>
      <c r="F33" s="62"/>
      <c r="G33" s="63"/>
      <c r="H33" s="62">
        <v>5</v>
      </c>
      <c r="I33" s="63"/>
      <c r="J33" s="63"/>
      <c r="K33" s="63"/>
      <c r="L33" s="63"/>
      <c r="M33" s="63">
        <f t="shared" si="0"/>
        <v>5</v>
      </c>
      <c r="N33" s="8"/>
    </row>
    <row r="34" spans="1:14" ht="12.75">
      <c r="A34" s="18" t="s">
        <v>63</v>
      </c>
      <c r="B34" s="62" t="s">
        <v>330</v>
      </c>
      <c r="C34" s="57">
        <v>91</v>
      </c>
      <c r="D34" s="62" t="s">
        <v>1</v>
      </c>
      <c r="E34" s="58"/>
      <c r="F34" s="62">
        <v>5</v>
      </c>
      <c r="G34" s="63"/>
      <c r="H34" s="63"/>
      <c r="I34" s="63"/>
      <c r="J34" s="63"/>
      <c r="K34" s="63"/>
      <c r="L34" s="63"/>
      <c r="M34" s="63">
        <f t="shared" si="0"/>
        <v>5</v>
      </c>
      <c r="N34" s="8"/>
    </row>
    <row r="35" spans="1:14" ht="12.75">
      <c r="A35" s="18" t="s">
        <v>64</v>
      </c>
      <c r="B35" s="62" t="s">
        <v>393</v>
      </c>
      <c r="C35" s="68">
        <v>92</v>
      </c>
      <c r="D35" s="62" t="s">
        <v>1</v>
      </c>
      <c r="E35" s="69">
        <v>4</v>
      </c>
      <c r="F35" s="62"/>
      <c r="G35" s="62"/>
      <c r="H35" s="62"/>
      <c r="I35" s="62"/>
      <c r="J35" s="62"/>
      <c r="K35" s="62"/>
      <c r="L35" s="62"/>
      <c r="M35" s="65">
        <f t="shared" si="0"/>
        <v>4</v>
      </c>
      <c r="N35" s="8"/>
    </row>
    <row r="36" spans="1:14" ht="12.75">
      <c r="A36" s="18" t="s">
        <v>68</v>
      </c>
      <c r="B36" s="62" t="s">
        <v>545</v>
      </c>
      <c r="C36" s="57">
        <v>92</v>
      </c>
      <c r="D36" s="62" t="s">
        <v>381</v>
      </c>
      <c r="E36" s="58"/>
      <c r="F36" s="62"/>
      <c r="G36" s="63"/>
      <c r="H36" s="63"/>
      <c r="I36" s="63"/>
      <c r="J36" s="63"/>
      <c r="K36" s="63">
        <v>4</v>
      </c>
      <c r="L36" s="63"/>
      <c r="M36" s="63">
        <f t="shared" si="0"/>
        <v>4</v>
      </c>
      <c r="N36" s="8"/>
    </row>
    <row r="37" spans="1:14" ht="12.75">
      <c r="A37" s="18" t="s">
        <v>109</v>
      </c>
      <c r="B37" s="118" t="s">
        <v>555</v>
      </c>
      <c r="C37" s="5">
        <v>92</v>
      </c>
      <c r="D37" s="118" t="s">
        <v>1</v>
      </c>
      <c r="E37" s="5"/>
      <c r="F37" s="5"/>
      <c r="G37" s="5"/>
      <c r="H37" s="5"/>
      <c r="I37" s="5"/>
      <c r="J37" s="5"/>
      <c r="K37" s="5"/>
      <c r="L37" s="5">
        <v>4</v>
      </c>
      <c r="M37" s="12">
        <f t="shared" si="0"/>
        <v>4</v>
      </c>
      <c r="N37" s="8"/>
    </row>
    <row r="38" spans="1:14" ht="12.75">
      <c r="A38" s="18" t="s">
        <v>110</v>
      </c>
      <c r="B38" s="21" t="s">
        <v>484</v>
      </c>
      <c r="C38" s="21">
        <v>92</v>
      </c>
      <c r="D38" s="21" t="s">
        <v>381</v>
      </c>
      <c r="E38" s="8"/>
      <c r="F38" s="8"/>
      <c r="G38" s="8"/>
      <c r="H38" s="8"/>
      <c r="I38" s="8">
        <v>3</v>
      </c>
      <c r="J38" s="8"/>
      <c r="K38" s="8"/>
      <c r="L38" s="8"/>
      <c r="M38" s="21">
        <f t="shared" si="0"/>
        <v>3</v>
      </c>
      <c r="N38" s="8"/>
    </row>
    <row r="39" spans="1:14" ht="12.75">
      <c r="A39" s="18" t="s">
        <v>111</v>
      </c>
      <c r="B39" s="62" t="s">
        <v>192</v>
      </c>
      <c r="C39" s="62">
        <v>92</v>
      </c>
      <c r="D39" s="62" t="s">
        <v>144</v>
      </c>
      <c r="E39" s="63"/>
      <c r="F39" s="62"/>
      <c r="G39" s="63"/>
      <c r="H39" s="62">
        <v>2.5</v>
      </c>
      <c r="I39" s="63"/>
      <c r="J39" s="63"/>
      <c r="K39" s="63"/>
      <c r="L39" s="63"/>
      <c r="M39" s="63">
        <f t="shared" si="0"/>
        <v>2.5</v>
      </c>
      <c r="N39" s="8"/>
    </row>
    <row r="40" spans="1:14" ht="12.75">
      <c r="A40" s="18" t="s">
        <v>112</v>
      </c>
      <c r="B40" s="62" t="s">
        <v>89</v>
      </c>
      <c r="C40" s="62">
        <v>91</v>
      </c>
      <c r="D40" s="62" t="s">
        <v>446</v>
      </c>
      <c r="E40" s="63"/>
      <c r="F40" s="62"/>
      <c r="G40" s="63"/>
      <c r="H40" s="62">
        <v>2.5</v>
      </c>
      <c r="I40" s="63"/>
      <c r="J40" s="63"/>
      <c r="K40" s="63"/>
      <c r="L40" s="63"/>
      <c r="M40" s="63">
        <f t="shared" si="0"/>
        <v>2.5</v>
      </c>
      <c r="N40" s="8"/>
    </row>
    <row r="41" spans="1:14" ht="12.75">
      <c r="A41" s="18" t="s">
        <v>113</v>
      </c>
      <c r="B41" s="62" t="s">
        <v>394</v>
      </c>
      <c r="C41" s="68">
        <v>91</v>
      </c>
      <c r="D41" s="62" t="s">
        <v>1</v>
      </c>
      <c r="E41" s="69">
        <v>2</v>
      </c>
      <c r="F41" s="62"/>
      <c r="G41" s="63"/>
      <c r="H41" s="63"/>
      <c r="I41" s="63"/>
      <c r="J41" s="63"/>
      <c r="K41" s="63"/>
      <c r="L41" s="63"/>
      <c r="M41" s="63">
        <f t="shared" si="0"/>
        <v>2</v>
      </c>
      <c r="N41" s="8"/>
    </row>
    <row r="42" spans="1:14" ht="12.75">
      <c r="A42" s="18" t="s">
        <v>114</v>
      </c>
      <c r="B42" s="62" t="s">
        <v>334</v>
      </c>
      <c r="C42" s="57">
        <v>92</v>
      </c>
      <c r="D42" s="62" t="s">
        <v>1</v>
      </c>
      <c r="E42" s="58"/>
      <c r="F42" s="62">
        <v>1</v>
      </c>
      <c r="G42" s="63"/>
      <c r="H42" s="63"/>
      <c r="I42" s="63"/>
      <c r="J42" s="63"/>
      <c r="K42" s="63"/>
      <c r="L42" s="63"/>
      <c r="M42" s="63">
        <f t="shared" si="0"/>
        <v>1</v>
      </c>
      <c r="N42" s="8"/>
    </row>
    <row r="43" spans="1:14" ht="12.75">
      <c r="A43" s="18" t="s">
        <v>115</v>
      </c>
      <c r="B43" s="62" t="s">
        <v>395</v>
      </c>
      <c r="C43" s="68">
        <v>91</v>
      </c>
      <c r="D43" s="62" t="s">
        <v>1</v>
      </c>
      <c r="E43" s="69">
        <v>1</v>
      </c>
      <c r="F43" s="62"/>
      <c r="G43" s="63"/>
      <c r="H43" s="63"/>
      <c r="I43" s="63"/>
      <c r="J43" s="63"/>
      <c r="K43" s="63"/>
      <c r="L43" s="63"/>
      <c r="M43" s="63">
        <f t="shared" si="0"/>
        <v>1</v>
      </c>
      <c r="N43" s="8"/>
    </row>
    <row r="44" spans="1:13" ht="12.75">
      <c r="A44" s="18" t="s">
        <v>116</v>
      </c>
      <c r="B44" s="12" t="s">
        <v>504</v>
      </c>
      <c r="C44" s="12">
        <v>91</v>
      </c>
      <c r="D44" s="12" t="s">
        <v>140</v>
      </c>
      <c r="E44" s="12"/>
      <c r="F44" s="12"/>
      <c r="G44" s="12"/>
      <c r="H44" s="12"/>
      <c r="I44" s="12"/>
      <c r="J44" s="12">
        <v>1</v>
      </c>
      <c r="K44" s="12"/>
      <c r="L44" s="12"/>
      <c r="M44" s="105">
        <f t="shared" si="0"/>
        <v>1</v>
      </c>
    </row>
    <row r="45" spans="1:13" ht="12.75">
      <c r="A45" s="18" t="s">
        <v>117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39"/>
    </row>
    <row r="46" spans="1:13" ht="12.75">
      <c r="A46" s="18" t="s">
        <v>118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0"/>
    </row>
    <row r="47" spans="1:13" ht="12.75">
      <c r="A47" s="18" t="s">
        <v>119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39"/>
    </row>
    <row r="48" spans="1:13" ht="12.75">
      <c r="A48" s="18" t="s">
        <v>120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0"/>
    </row>
    <row r="49" spans="1:13" ht="13.5" thickBot="1">
      <c r="A49" s="18" t="s">
        <v>121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</row>
  </sheetData>
  <printOptions/>
  <pageMargins left="0.75" right="0.75" top="1" bottom="1" header="0.4921259845" footer="0.4921259845"/>
  <pageSetup horizontalDpi="300" verticalDpi="300" orientation="landscape" paperSize="9" scale="84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I15" sqref="I15"/>
    </sheetView>
  </sheetViews>
  <sheetFormatPr defaultColWidth="9.00390625" defaultRowHeight="12.75"/>
  <cols>
    <col min="1" max="1" width="3.625" style="0" customWidth="1"/>
    <col min="2" max="2" width="19.375" style="0" customWidth="1"/>
    <col min="3" max="3" width="4.125" style="0" customWidth="1"/>
    <col min="4" max="4" width="17.125" style="0" customWidth="1"/>
  </cols>
  <sheetData>
    <row r="1" spans="1:14" ht="15.75">
      <c r="A1" s="45"/>
      <c r="B1" s="37" t="s">
        <v>136</v>
      </c>
      <c r="C1" s="37"/>
      <c r="D1" s="37"/>
      <c r="E1" s="37"/>
      <c r="F1" s="25"/>
      <c r="G1" s="25"/>
      <c r="H1" s="25"/>
      <c r="I1" s="42"/>
      <c r="J1" s="25"/>
      <c r="K1" s="25"/>
      <c r="L1" s="25"/>
      <c r="M1" s="8"/>
      <c r="N1" s="8"/>
    </row>
    <row r="2" spans="1:14" ht="12.75">
      <c r="A2" s="44"/>
      <c r="B2" s="9" t="s">
        <v>24</v>
      </c>
      <c r="C2" s="9"/>
      <c r="D2" s="8"/>
      <c r="E2" s="10" t="s">
        <v>3</v>
      </c>
      <c r="F2" s="9" t="s">
        <v>5</v>
      </c>
      <c r="G2" s="9" t="s">
        <v>448</v>
      </c>
      <c r="H2" s="9" t="s">
        <v>2</v>
      </c>
      <c r="I2" s="11" t="s">
        <v>69</v>
      </c>
      <c r="J2" s="11" t="s">
        <v>494</v>
      </c>
      <c r="K2" s="101" t="s">
        <v>525</v>
      </c>
      <c r="L2" s="11" t="s">
        <v>8</v>
      </c>
      <c r="M2" s="8"/>
      <c r="N2" s="8"/>
    </row>
    <row r="3" spans="1:14" ht="12.75">
      <c r="A3" s="50"/>
      <c r="B3" s="48"/>
      <c r="C3" s="48"/>
      <c r="D3" s="48"/>
      <c r="E3" s="47"/>
      <c r="F3" s="47"/>
      <c r="G3" s="47"/>
      <c r="H3" s="47"/>
      <c r="I3" s="47"/>
      <c r="J3" s="47"/>
      <c r="K3" s="47"/>
      <c r="L3" s="48"/>
      <c r="M3" s="8"/>
      <c r="N3" s="8"/>
    </row>
    <row r="4" spans="1:14" ht="12.75">
      <c r="A4" s="18" t="s">
        <v>9</v>
      </c>
      <c r="B4" s="8" t="s">
        <v>94</v>
      </c>
      <c r="C4" s="8">
        <v>90</v>
      </c>
      <c r="D4" s="8" t="s">
        <v>4</v>
      </c>
      <c r="E4" s="12"/>
      <c r="F4" s="8">
        <v>17</v>
      </c>
      <c r="G4" s="12"/>
      <c r="H4" s="8"/>
      <c r="I4" s="12">
        <v>15</v>
      </c>
      <c r="J4" s="12">
        <v>15</v>
      </c>
      <c r="K4" s="12">
        <v>15</v>
      </c>
      <c r="L4" s="8">
        <v>30</v>
      </c>
      <c r="M4" s="8">
        <f aca="true" t="shared" si="0" ref="M4:M22">SUM(E4:L4)</f>
        <v>92</v>
      </c>
      <c r="N4" s="8"/>
    </row>
    <row r="5" spans="1:14" ht="12.75">
      <c r="A5" s="18" t="s">
        <v>10</v>
      </c>
      <c r="B5" s="8" t="s">
        <v>92</v>
      </c>
      <c r="C5" s="8">
        <v>89</v>
      </c>
      <c r="D5" s="8" t="s">
        <v>197</v>
      </c>
      <c r="E5" s="12"/>
      <c r="F5" s="8"/>
      <c r="G5" s="8"/>
      <c r="H5" s="8">
        <v>13</v>
      </c>
      <c r="I5" s="12"/>
      <c r="J5" s="12">
        <v>17</v>
      </c>
      <c r="K5" s="12">
        <v>17</v>
      </c>
      <c r="L5" s="8">
        <v>34</v>
      </c>
      <c r="M5" s="8">
        <f t="shared" si="0"/>
        <v>81</v>
      </c>
      <c r="N5" s="8"/>
    </row>
    <row r="6" spans="1:14" ht="12.75">
      <c r="A6" s="18" t="s">
        <v>11</v>
      </c>
      <c r="B6" s="8" t="s">
        <v>322</v>
      </c>
      <c r="C6" s="51">
        <v>90</v>
      </c>
      <c r="D6" s="8" t="s">
        <v>140</v>
      </c>
      <c r="E6" s="53">
        <v>17</v>
      </c>
      <c r="F6" s="8">
        <v>13</v>
      </c>
      <c r="G6" s="12"/>
      <c r="H6" s="12"/>
      <c r="I6" s="12">
        <v>17</v>
      </c>
      <c r="J6" s="12"/>
      <c r="K6" s="12"/>
      <c r="L6" s="8"/>
      <c r="M6" s="8">
        <f t="shared" si="0"/>
        <v>47</v>
      </c>
      <c r="N6" s="8"/>
    </row>
    <row r="7" spans="1:14" ht="12.75">
      <c r="A7" s="18" t="s">
        <v>12</v>
      </c>
      <c r="B7" s="13" t="s">
        <v>337</v>
      </c>
      <c r="C7" s="13">
        <v>93</v>
      </c>
      <c r="D7" s="13" t="s">
        <v>4</v>
      </c>
      <c r="E7" s="12"/>
      <c r="F7" s="8"/>
      <c r="G7" s="8"/>
      <c r="H7" s="21"/>
      <c r="I7" s="8"/>
      <c r="J7" s="8"/>
      <c r="K7" s="8"/>
      <c r="L7" s="8">
        <v>26</v>
      </c>
      <c r="M7" s="13">
        <f t="shared" si="0"/>
        <v>26</v>
      </c>
      <c r="N7" s="8"/>
    </row>
    <row r="8" spans="1:14" ht="12.75">
      <c r="A8" s="18" t="s">
        <v>13</v>
      </c>
      <c r="B8" s="8" t="s">
        <v>196</v>
      </c>
      <c r="C8" s="8">
        <v>90</v>
      </c>
      <c r="D8" s="8" t="s">
        <v>160</v>
      </c>
      <c r="E8" s="12"/>
      <c r="F8" s="8"/>
      <c r="G8" s="8"/>
      <c r="H8" s="8">
        <v>17</v>
      </c>
      <c r="I8" s="12"/>
      <c r="J8" s="12"/>
      <c r="K8" s="12"/>
      <c r="L8" s="8"/>
      <c r="M8" s="8">
        <f t="shared" si="0"/>
        <v>17</v>
      </c>
      <c r="N8" s="8"/>
    </row>
    <row r="9" spans="1:14" ht="12.75">
      <c r="A9" s="18" t="s">
        <v>14</v>
      </c>
      <c r="B9" s="8" t="s">
        <v>36</v>
      </c>
      <c r="C9" s="8">
        <v>90</v>
      </c>
      <c r="D9" s="8" t="s">
        <v>144</v>
      </c>
      <c r="E9" s="12"/>
      <c r="F9" s="8"/>
      <c r="G9" s="8"/>
      <c r="H9" s="8">
        <v>15</v>
      </c>
      <c r="I9" s="12"/>
      <c r="J9" s="12"/>
      <c r="K9" s="12"/>
      <c r="L9" s="8"/>
      <c r="M9" s="8">
        <f t="shared" si="0"/>
        <v>15</v>
      </c>
      <c r="N9" s="8"/>
    </row>
    <row r="10" spans="1:14" ht="12.75">
      <c r="A10" s="18" t="s">
        <v>15</v>
      </c>
      <c r="B10" s="8" t="s">
        <v>321</v>
      </c>
      <c r="C10" s="51">
        <v>90</v>
      </c>
      <c r="D10" s="8" t="s">
        <v>140</v>
      </c>
      <c r="E10" s="53"/>
      <c r="F10" s="8">
        <v>15</v>
      </c>
      <c r="G10" s="12"/>
      <c r="H10" s="12"/>
      <c r="I10" s="12"/>
      <c r="J10" s="12"/>
      <c r="K10" s="12"/>
      <c r="L10" s="8"/>
      <c r="M10" s="8">
        <f t="shared" si="0"/>
        <v>15</v>
      </c>
      <c r="N10" s="8"/>
    </row>
    <row r="11" spans="1:14" ht="12.75">
      <c r="A11" s="18" t="s">
        <v>16</v>
      </c>
      <c r="B11" s="8" t="s">
        <v>198</v>
      </c>
      <c r="C11" s="8">
        <v>90</v>
      </c>
      <c r="D11" s="8" t="s">
        <v>76</v>
      </c>
      <c r="E11" s="12"/>
      <c r="F11" s="8"/>
      <c r="G11" s="8"/>
      <c r="H11" s="8">
        <v>12</v>
      </c>
      <c r="I11" s="12"/>
      <c r="J11" s="12"/>
      <c r="K11" s="12"/>
      <c r="L11" s="8"/>
      <c r="M11" s="8">
        <f t="shared" si="0"/>
        <v>12</v>
      </c>
      <c r="N11" s="8"/>
    </row>
    <row r="12" spans="1:14" ht="12.75">
      <c r="A12" s="18" t="s">
        <v>17</v>
      </c>
      <c r="B12" s="8" t="s">
        <v>200</v>
      </c>
      <c r="C12" s="51">
        <v>90</v>
      </c>
      <c r="D12" s="8" t="s">
        <v>140</v>
      </c>
      <c r="E12" s="53"/>
      <c r="F12" s="8">
        <v>12</v>
      </c>
      <c r="G12" s="12"/>
      <c r="H12" s="12"/>
      <c r="I12" s="12"/>
      <c r="J12" s="12"/>
      <c r="K12" s="12"/>
      <c r="L12" s="8"/>
      <c r="M12" s="8">
        <f t="shared" si="0"/>
        <v>12</v>
      </c>
      <c r="N12" s="8"/>
    </row>
    <row r="13" spans="1:14" ht="12.75">
      <c r="A13" s="18" t="s">
        <v>18</v>
      </c>
      <c r="B13" s="8" t="s">
        <v>199</v>
      </c>
      <c r="C13" s="8">
        <v>89</v>
      </c>
      <c r="D13" s="8" t="s">
        <v>446</v>
      </c>
      <c r="E13" s="12"/>
      <c r="F13" s="8"/>
      <c r="G13" s="12"/>
      <c r="H13" s="8">
        <v>11</v>
      </c>
      <c r="I13" s="12"/>
      <c r="J13" s="12"/>
      <c r="K13" s="12"/>
      <c r="L13" s="8"/>
      <c r="M13" s="8">
        <f t="shared" si="0"/>
        <v>11</v>
      </c>
      <c r="N13" s="8"/>
    </row>
    <row r="14" spans="1:14" ht="12.75">
      <c r="A14" s="18" t="s">
        <v>19</v>
      </c>
      <c r="B14" s="8" t="s">
        <v>200</v>
      </c>
      <c r="C14" s="8">
        <v>90</v>
      </c>
      <c r="D14" s="8" t="s">
        <v>140</v>
      </c>
      <c r="E14" s="12"/>
      <c r="F14" s="8"/>
      <c r="G14" s="8"/>
      <c r="H14" s="8">
        <v>10</v>
      </c>
      <c r="I14" s="12"/>
      <c r="J14" s="12"/>
      <c r="K14" s="12"/>
      <c r="L14" s="8"/>
      <c r="M14" s="8">
        <f t="shared" si="0"/>
        <v>10</v>
      </c>
      <c r="N14" s="8"/>
    </row>
    <row r="15" spans="1:14" ht="12.75">
      <c r="A15" s="18" t="s">
        <v>20</v>
      </c>
      <c r="B15" s="8" t="s">
        <v>201</v>
      </c>
      <c r="C15" s="8">
        <v>90</v>
      </c>
      <c r="D15" s="8" t="s">
        <v>446</v>
      </c>
      <c r="E15" s="12"/>
      <c r="F15" s="8"/>
      <c r="G15" s="8"/>
      <c r="H15" s="8">
        <v>9</v>
      </c>
      <c r="I15" s="12"/>
      <c r="J15" s="12"/>
      <c r="K15" s="12"/>
      <c r="L15" s="8"/>
      <c r="M15" s="8">
        <f t="shared" si="0"/>
        <v>9</v>
      </c>
      <c r="N15" s="8"/>
    </row>
    <row r="16" spans="1:14" ht="12.75">
      <c r="A16" s="18" t="s">
        <v>21</v>
      </c>
      <c r="B16" s="8" t="s">
        <v>93</v>
      </c>
      <c r="C16" s="8">
        <v>89</v>
      </c>
      <c r="D16" s="8" t="s">
        <v>144</v>
      </c>
      <c r="E16" s="12"/>
      <c r="F16" s="8"/>
      <c r="G16" s="8"/>
      <c r="H16" s="8">
        <v>8</v>
      </c>
      <c r="I16" s="12"/>
      <c r="J16" s="12"/>
      <c r="K16" s="12"/>
      <c r="L16" s="8"/>
      <c r="M16" s="8">
        <f t="shared" si="0"/>
        <v>8</v>
      </c>
      <c r="N16" s="8"/>
    </row>
    <row r="17" spans="1:14" ht="12.75">
      <c r="A17" s="18" t="s">
        <v>22</v>
      </c>
      <c r="B17" s="8" t="s">
        <v>59</v>
      </c>
      <c r="C17" s="8">
        <v>90</v>
      </c>
      <c r="D17" s="8" t="s">
        <v>144</v>
      </c>
      <c r="E17" s="12"/>
      <c r="F17" s="8"/>
      <c r="G17" s="12"/>
      <c r="H17" s="8">
        <v>7</v>
      </c>
      <c r="I17" s="12"/>
      <c r="J17" s="12"/>
      <c r="K17" s="12"/>
      <c r="L17" s="8"/>
      <c r="M17" s="8">
        <f t="shared" si="0"/>
        <v>7</v>
      </c>
      <c r="N17" s="8"/>
    </row>
    <row r="18" spans="1:14" ht="12.75">
      <c r="A18" s="18" t="s">
        <v>44</v>
      </c>
      <c r="B18" s="8" t="s">
        <v>202</v>
      </c>
      <c r="C18" s="8">
        <v>90</v>
      </c>
      <c r="D18" s="8" t="s">
        <v>138</v>
      </c>
      <c r="E18" s="12"/>
      <c r="F18" s="8"/>
      <c r="G18" s="12"/>
      <c r="H18" s="8">
        <v>6</v>
      </c>
      <c r="I18" s="12"/>
      <c r="J18" s="12"/>
      <c r="K18" s="12"/>
      <c r="L18" s="8"/>
      <c r="M18" s="8">
        <f t="shared" si="0"/>
        <v>6</v>
      </c>
      <c r="N18" s="8"/>
    </row>
    <row r="19" spans="1:14" ht="12.75">
      <c r="A19" s="18" t="s">
        <v>45</v>
      </c>
      <c r="B19" s="8" t="s">
        <v>365</v>
      </c>
      <c r="C19" s="8">
        <v>89</v>
      </c>
      <c r="D19" s="8" t="s">
        <v>366</v>
      </c>
      <c r="E19" s="12"/>
      <c r="F19" s="8"/>
      <c r="G19" s="8"/>
      <c r="H19" s="8">
        <v>4</v>
      </c>
      <c r="I19" s="8"/>
      <c r="J19" s="8"/>
      <c r="K19" s="8"/>
      <c r="L19" s="8"/>
      <c r="M19" s="13">
        <f t="shared" si="0"/>
        <v>4</v>
      </c>
      <c r="N19" s="8"/>
    </row>
    <row r="20" spans="1:14" ht="12.75">
      <c r="A20" s="18" t="s">
        <v>46</v>
      </c>
      <c r="B20" s="8" t="s">
        <v>367</v>
      </c>
      <c r="C20" s="8">
        <v>90</v>
      </c>
      <c r="D20" s="8" t="s">
        <v>366</v>
      </c>
      <c r="E20" s="12"/>
      <c r="F20" s="8"/>
      <c r="G20" s="8"/>
      <c r="H20" s="8">
        <v>3</v>
      </c>
      <c r="I20" s="8"/>
      <c r="J20" s="8"/>
      <c r="K20" s="8"/>
      <c r="L20" s="8"/>
      <c r="M20" s="13">
        <f t="shared" si="0"/>
        <v>3</v>
      </c>
      <c r="N20" s="8"/>
    </row>
    <row r="21" spans="1:14" ht="12.75">
      <c r="A21" s="18" t="s">
        <v>47</v>
      </c>
      <c r="B21" s="8" t="s">
        <v>368</v>
      </c>
      <c r="C21" s="8">
        <v>89</v>
      </c>
      <c r="D21" s="8" t="s">
        <v>369</v>
      </c>
      <c r="E21" s="12"/>
      <c r="F21" s="8"/>
      <c r="G21" s="8"/>
      <c r="H21" s="8">
        <v>2</v>
      </c>
      <c r="I21" s="8"/>
      <c r="J21" s="8"/>
      <c r="K21" s="8"/>
      <c r="L21" s="8"/>
      <c r="M21" s="13">
        <f t="shared" si="0"/>
        <v>2</v>
      </c>
      <c r="N21" s="8"/>
    </row>
    <row r="22" spans="1:14" ht="13.5" thickBot="1">
      <c r="A22" s="18" t="s">
        <v>48</v>
      </c>
      <c r="B22" s="34" t="s">
        <v>370</v>
      </c>
      <c r="C22" s="34">
        <v>90</v>
      </c>
      <c r="D22" s="34" t="s">
        <v>144</v>
      </c>
      <c r="E22" s="40"/>
      <c r="F22" s="34"/>
      <c r="G22" s="34"/>
      <c r="H22" s="34">
        <v>1</v>
      </c>
      <c r="I22" s="34"/>
      <c r="J22" s="34"/>
      <c r="K22" s="34"/>
      <c r="L22" s="34"/>
      <c r="M22" s="13">
        <f t="shared" si="0"/>
        <v>1</v>
      </c>
      <c r="N22" s="8"/>
    </row>
    <row r="23" spans="1:5" ht="12.75">
      <c r="A23" s="1"/>
      <c r="E23" s="5"/>
    </row>
    <row r="24" spans="1:5" ht="12.75">
      <c r="A24" s="1"/>
      <c r="E24" s="5"/>
    </row>
    <row r="25" spans="1:5" ht="12.75">
      <c r="A25" s="1"/>
      <c r="E25" s="5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H23" sqref="H23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6.875" style="0" customWidth="1"/>
    <col min="4" max="4" width="18.125" style="0" customWidth="1"/>
    <col min="7" max="7" width="10.00390625" style="0" customWidth="1"/>
  </cols>
  <sheetData>
    <row r="1" spans="1:14" ht="15.75">
      <c r="A1" s="23"/>
      <c r="B1" s="37" t="s">
        <v>136</v>
      </c>
      <c r="C1" s="37"/>
      <c r="D1" s="37"/>
      <c r="E1" s="37"/>
      <c r="F1" s="25"/>
      <c r="G1" s="25"/>
      <c r="H1" s="25"/>
      <c r="I1" s="25"/>
      <c r="J1" s="25"/>
      <c r="K1" s="25"/>
      <c r="L1" s="25"/>
      <c r="M1" s="8"/>
      <c r="N1" s="8"/>
    </row>
    <row r="2" spans="1:14" ht="12.75">
      <c r="A2" s="27"/>
      <c r="B2" s="9" t="s">
        <v>203</v>
      </c>
      <c r="C2" s="8"/>
      <c r="D2" s="8"/>
      <c r="E2" s="10" t="s">
        <v>3</v>
      </c>
      <c r="F2" s="9" t="s">
        <v>5</v>
      </c>
      <c r="G2" s="9" t="s">
        <v>396</v>
      </c>
      <c r="H2" s="9" t="s">
        <v>2</v>
      </c>
      <c r="I2" s="11" t="s">
        <v>70</v>
      </c>
      <c r="J2" s="11" t="s">
        <v>494</v>
      </c>
      <c r="K2" s="101" t="s">
        <v>525</v>
      </c>
      <c r="L2" s="11" t="s">
        <v>8</v>
      </c>
      <c r="M2" s="8"/>
      <c r="N2" s="8"/>
    </row>
    <row r="3" spans="1:14" ht="13.5" thickBot="1">
      <c r="A3" s="31"/>
      <c r="B3" s="48"/>
      <c r="C3" s="48"/>
      <c r="D3" s="48"/>
      <c r="E3" s="49"/>
      <c r="F3" s="48"/>
      <c r="G3" s="48"/>
      <c r="H3" s="48"/>
      <c r="I3" s="48"/>
      <c r="J3" s="48"/>
      <c r="K3" s="48"/>
      <c r="L3" s="48"/>
      <c r="M3" s="8"/>
      <c r="N3" s="8"/>
    </row>
    <row r="4" spans="1:14" ht="12.75">
      <c r="A4" s="35" t="s">
        <v>9</v>
      </c>
      <c r="B4" s="8" t="s">
        <v>217</v>
      </c>
      <c r="C4" s="8">
        <v>97</v>
      </c>
      <c r="D4" s="8" t="s">
        <v>76</v>
      </c>
      <c r="E4" s="12">
        <v>17</v>
      </c>
      <c r="F4" s="8">
        <v>17</v>
      </c>
      <c r="G4" s="8"/>
      <c r="H4" s="8"/>
      <c r="I4" s="8">
        <v>17</v>
      </c>
      <c r="J4" s="8">
        <v>17</v>
      </c>
      <c r="K4" s="8"/>
      <c r="L4" s="8">
        <v>26</v>
      </c>
      <c r="M4" s="8">
        <f aca="true" t="shared" si="0" ref="M4:M10">SUM(E4:L4)</f>
        <v>94</v>
      </c>
      <c r="N4" s="8"/>
    </row>
    <row r="5" spans="1:14" ht="12.75">
      <c r="A5" s="29" t="s">
        <v>10</v>
      </c>
      <c r="B5" s="13" t="s">
        <v>272</v>
      </c>
      <c r="C5" s="13">
        <v>98</v>
      </c>
      <c r="D5" s="13" t="s">
        <v>76</v>
      </c>
      <c r="E5" s="12"/>
      <c r="F5" s="8">
        <v>11</v>
      </c>
      <c r="G5" s="8">
        <v>17</v>
      </c>
      <c r="H5" s="13"/>
      <c r="I5" s="8">
        <v>15</v>
      </c>
      <c r="J5" s="8">
        <v>12</v>
      </c>
      <c r="K5" s="8"/>
      <c r="L5" s="8">
        <v>24</v>
      </c>
      <c r="M5" s="8">
        <f t="shared" si="0"/>
        <v>79</v>
      </c>
      <c r="N5" s="8"/>
    </row>
    <row r="6" spans="1:14" ht="12.75">
      <c r="A6" s="29" t="s">
        <v>11</v>
      </c>
      <c r="B6" s="13" t="s">
        <v>518</v>
      </c>
      <c r="C6" s="13">
        <v>97</v>
      </c>
      <c r="D6" s="13" t="s">
        <v>456</v>
      </c>
      <c r="E6" s="12"/>
      <c r="F6" s="8"/>
      <c r="G6" s="8"/>
      <c r="H6" s="8"/>
      <c r="I6" s="8"/>
      <c r="J6" s="8">
        <v>15</v>
      </c>
      <c r="K6" s="8">
        <v>15</v>
      </c>
      <c r="L6" s="8">
        <v>34</v>
      </c>
      <c r="M6" s="8">
        <f t="shared" si="0"/>
        <v>64</v>
      </c>
      <c r="N6" s="8"/>
    </row>
    <row r="7" spans="1:14" ht="12.75">
      <c r="A7" s="29" t="s">
        <v>12</v>
      </c>
      <c r="B7" s="18" t="s">
        <v>271</v>
      </c>
      <c r="C7" s="18">
        <v>98</v>
      </c>
      <c r="D7" s="18" t="s">
        <v>76</v>
      </c>
      <c r="E7" s="20">
        <v>15</v>
      </c>
      <c r="F7" s="8">
        <v>12</v>
      </c>
      <c r="G7" s="8"/>
      <c r="H7" s="8"/>
      <c r="I7" s="8"/>
      <c r="J7" s="8"/>
      <c r="K7" s="8">
        <v>12</v>
      </c>
      <c r="L7" s="8">
        <v>22</v>
      </c>
      <c r="M7" s="12">
        <f t="shared" si="0"/>
        <v>61</v>
      </c>
      <c r="N7" s="8"/>
    </row>
    <row r="8" spans="1:14" ht="12.75">
      <c r="A8" s="29" t="s">
        <v>13</v>
      </c>
      <c r="B8" s="8" t="s">
        <v>519</v>
      </c>
      <c r="C8" s="8">
        <v>97</v>
      </c>
      <c r="D8" s="8" t="s">
        <v>456</v>
      </c>
      <c r="E8" s="12"/>
      <c r="F8" s="8"/>
      <c r="G8" s="8"/>
      <c r="H8" s="8"/>
      <c r="I8" s="8"/>
      <c r="J8" s="8">
        <v>13</v>
      </c>
      <c r="K8" s="8">
        <v>17</v>
      </c>
      <c r="L8" s="8">
        <v>30</v>
      </c>
      <c r="M8" s="8">
        <f t="shared" si="0"/>
        <v>60</v>
      </c>
      <c r="N8" s="8"/>
    </row>
    <row r="9" spans="1:14" ht="12.75">
      <c r="A9" s="29" t="s">
        <v>14</v>
      </c>
      <c r="B9" s="8" t="s">
        <v>452</v>
      </c>
      <c r="C9" s="8">
        <v>99</v>
      </c>
      <c r="D9" s="8" t="s">
        <v>453</v>
      </c>
      <c r="E9" s="12"/>
      <c r="F9" s="8"/>
      <c r="G9" s="8"/>
      <c r="H9" s="8"/>
      <c r="I9" s="8">
        <v>13</v>
      </c>
      <c r="J9" s="8">
        <v>11</v>
      </c>
      <c r="K9" s="8">
        <v>8</v>
      </c>
      <c r="L9" s="8">
        <v>20</v>
      </c>
      <c r="M9" s="8">
        <f t="shared" si="0"/>
        <v>52</v>
      </c>
      <c r="N9" s="8"/>
    </row>
    <row r="10" spans="1:14" ht="12.75">
      <c r="A10" s="29" t="s">
        <v>15</v>
      </c>
      <c r="B10" s="8" t="s">
        <v>397</v>
      </c>
      <c r="C10" s="8">
        <v>98</v>
      </c>
      <c r="D10" s="8" t="s">
        <v>76</v>
      </c>
      <c r="E10" s="12">
        <v>13</v>
      </c>
      <c r="F10" s="8"/>
      <c r="G10" s="8">
        <v>12</v>
      </c>
      <c r="H10" s="13"/>
      <c r="I10" s="8"/>
      <c r="J10" s="8"/>
      <c r="K10" s="8">
        <v>9</v>
      </c>
      <c r="L10" s="8"/>
      <c r="M10" s="12">
        <f t="shared" si="0"/>
        <v>34</v>
      </c>
      <c r="N10" s="8"/>
    </row>
    <row r="11" spans="1:14" ht="12.75">
      <c r="A11" s="38" t="s">
        <v>16</v>
      </c>
      <c r="B11" s="8" t="s">
        <v>530</v>
      </c>
      <c r="C11" s="8">
        <v>98</v>
      </c>
      <c r="D11" s="8" t="s">
        <v>140</v>
      </c>
      <c r="E11" s="12"/>
      <c r="F11" s="8"/>
      <c r="G11" s="8"/>
      <c r="H11" s="8"/>
      <c r="I11" s="8"/>
      <c r="J11" s="8"/>
      <c r="K11" s="8">
        <v>11</v>
      </c>
      <c r="L11" s="8">
        <v>18</v>
      </c>
      <c r="M11" s="12">
        <f>SUM(K11:L11)</f>
        <v>29</v>
      </c>
      <c r="N11" s="8"/>
    </row>
    <row r="12" spans="1:14" ht="12.75">
      <c r="A12" s="38" t="s">
        <v>17</v>
      </c>
      <c r="B12" s="18" t="s">
        <v>454</v>
      </c>
      <c r="C12" s="18">
        <v>2000</v>
      </c>
      <c r="D12" s="18" t="s">
        <v>140</v>
      </c>
      <c r="E12" s="20"/>
      <c r="F12" s="8"/>
      <c r="G12" s="13"/>
      <c r="H12" s="8"/>
      <c r="I12" s="8">
        <v>11</v>
      </c>
      <c r="J12" s="8">
        <v>10</v>
      </c>
      <c r="K12" s="8">
        <v>5</v>
      </c>
      <c r="L12" s="8"/>
      <c r="M12" s="12">
        <f aca="true" t="shared" si="1" ref="M12:M17">SUM(E12:L12)</f>
        <v>26</v>
      </c>
      <c r="N12" s="8"/>
    </row>
    <row r="13" spans="1:14" ht="12.75">
      <c r="A13" s="38" t="s">
        <v>18</v>
      </c>
      <c r="B13" s="13" t="s">
        <v>398</v>
      </c>
      <c r="C13" s="13">
        <v>97</v>
      </c>
      <c r="D13" s="13" t="s">
        <v>76</v>
      </c>
      <c r="E13" s="12">
        <v>12</v>
      </c>
      <c r="F13" s="8"/>
      <c r="G13" s="13"/>
      <c r="H13" s="8"/>
      <c r="I13" s="8">
        <v>12</v>
      </c>
      <c r="J13" s="8"/>
      <c r="K13" s="8"/>
      <c r="L13" s="8"/>
      <c r="M13" s="8">
        <f t="shared" si="1"/>
        <v>24</v>
      </c>
      <c r="N13" s="8"/>
    </row>
    <row r="14" spans="1:14" ht="12.75">
      <c r="A14" s="38" t="s">
        <v>19</v>
      </c>
      <c r="B14" s="8" t="s">
        <v>214</v>
      </c>
      <c r="C14" s="8">
        <v>97</v>
      </c>
      <c r="D14" s="8" t="s">
        <v>76</v>
      </c>
      <c r="E14" s="12"/>
      <c r="F14" s="8"/>
      <c r="G14" s="8">
        <v>13</v>
      </c>
      <c r="H14" s="8">
        <v>6</v>
      </c>
      <c r="I14" s="8"/>
      <c r="J14" s="8"/>
      <c r="K14" s="8"/>
      <c r="L14" s="8"/>
      <c r="M14" s="8">
        <f t="shared" si="1"/>
        <v>19</v>
      </c>
      <c r="N14" s="8"/>
    </row>
    <row r="15" spans="1:14" ht="12.75">
      <c r="A15" s="38" t="s">
        <v>20</v>
      </c>
      <c r="B15" s="13" t="s">
        <v>455</v>
      </c>
      <c r="C15" s="13">
        <v>99</v>
      </c>
      <c r="D15" s="13" t="s">
        <v>456</v>
      </c>
      <c r="E15" s="12"/>
      <c r="F15" s="8"/>
      <c r="G15" s="8"/>
      <c r="H15" s="8"/>
      <c r="I15" s="8">
        <v>10</v>
      </c>
      <c r="J15" s="8">
        <v>9</v>
      </c>
      <c r="K15" s="8"/>
      <c r="L15" s="8"/>
      <c r="M15" s="12">
        <f t="shared" si="1"/>
        <v>19</v>
      </c>
      <c r="N15" s="8"/>
    </row>
    <row r="16" spans="1:14" ht="12.75">
      <c r="A16" s="38" t="s">
        <v>21</v>
      </c>
      <c r="B16" s="8" t="s">
        <v>95</v>
      </c>
      <c r="C16" s="8">
        <v>97</v>
      </c>
      <c r="D16" s="8" t="s">
        <v>204</v>
      </c>
      <c r="E16" s="12"/>
      <c r="F16" s="8"/>
      <c r="G16" s="16"/>
      <c r="H16" s="8">
        <v>17</v>
      </c>
      <c r="I16" s="16"/>
      <c r="J16" s="16"/>
      <c r="K16" s="16"/>
      <c r="L16" s="16"/>
      <c r="M16" s="15">
        <f t="shared" si="1"/>
        <v>17</v>
      </c>
      <c r="N16" s="8"/>
    </row>
    <row r="17" spans="1:14" ht="12.75">
      <c r="A17" s="38" t="s">
        <v>22</v>
      </c>
      <c r="B17" s="13" t="s">
        <v>459</v>
      </c>
      <c r="C17" s="13">
        <v>98</v>
      </c>
      <c r="D17" s="13" t="s">
        <v>456</v>
      </c>
      <c r="E17" s="12"/>
      <c r="F17" s="8"/>
      <c r="G17" s="8"/>
      <c r="H17" s="13"/>
      <c r="I17" s="8">
        <v>7</v>
      </c>
      <c r="J17" s="8">
        <v>6</v>
      </c>
      <c r="K17" s="8">
        <v>4</v>
      </c>
      <c r="L17" s="8"/>
      <c r="M17" s="8">
        <f t="shared" si="1"/>
        <v>17</v>
      </c>
      <c r="N17" s="8"/>
    </row>
    <row r="18" spans="1:14" ht="12.75">
      <c r="A18" s="38" t="s">
        <v>23</v>
      </c>
      <c r="B18" s="8" t="s">
        <v>534</v>
      </c>
      <c r="C18" s="8">
        <v>99</v>
      </c>
      <c r="D18" s="8" t="s">
        <v>140</v>
      </c>
      <c r="E18" s="12"/>
      <c r="F18" s="8"/>
      <c r="G18" s="8"/>
      <c r="H18" s="8"/>
      <c r="I18" s="8"/>
      <c r="J18" s="8"/>
      <c r="K18" s="8">
        <v>1</v>
      </c>
      <c r="L18" s="8">
        <v>16</v>
      </c>
      <c r="M18" s="8">
        <f>SUM(K18:L18)</f>
        <v>17</v>
      </c>
      <c r="N18" s="8"/>
    </row>
    <row r="19" spans="1:14" ht="12.75">
      <c r="A19" s="27" t="s">
        <v>44</v>
      </c>
      <c r="B19" s="8" t="s">
        <v>458</v>
      </c>
      <c r="C19" s="8">
        <v>99</v>
      </c>
      <c r="D19" s="8" t="s">
        <v>456</v>
      </c>
      <c r="E19" s="12"/>
      <c r="F19" s="8"/>
      <c r="G19" s="8"/>
      <c r="H19" s="8"/>
      <c r="I19" s="8">
        <v>8</v>
      </c>
      <c r="J19" s="8">
        <v>8</v>
      </c>
      <c r="K19" s="8"/>
      <c r="L19" s="8"/>
      <c r="M19" s="12">
        <f aca="true" t="shared" si="2" ref="M19:M28">SUM(E19:L19)</f>
        <v>16</v>
      </c>
      <c r="N19" s="8"/>
    </row>
    <row r="20" spans="1:14" ht="12.75">
      <c r="A20" s="27" t="s">
        <v>45</v>
      </c>
      <c r="B20" s="8" t="s">
        <v>520</v>
      </c>
      <c r="C20" s="8">
        <v>2000</v>
      </c>
      <c r="D20" s="8" t="s">
        <v>456</v>
      </c>
      <c r="E20" s="12"/>
      <c r="F20" s="8"/>
      <c r="G20" s="8"/>
      <c r="H20" s="8"/>
      <c r="I20" s="8">
        <v>6</v>
      </c>
      <c r="J20" s="8">
        <v>7</v>
      </c>
      <c r="K20" s="8">
        <v>3</v>
      </c>
      <c r="L20" s="8"/>
      <c r="M20" s="8">
        <f t="shared" si="2"/>
        <v>16</v>
      </c>
      <c r="N20" s="8"/>
    </row>
    <row r="21" spans="1:14" ht="12.75">
      <c r="A21" s="27" t="s">
        <v>46</v>
      </c>
      <c r="B21" s="8" t="s">
        <v>96</v>
      </c>
      <c r="C21" s="8">
        <v>97</v>
      </c>
      <c r="D21" s="8" t="s">
        <v>205</v>
      </c>
      <c r="E21" s="12"/>
      <c r="F21" s="8"/>
      <c r="G21" s="18"/>
      <c r="H21" s="8">
        <v>15</v>
      </c>
      <c r="I21" s="16"/>
      <c r="J21" s="16"/>
      <c r="K21" s="16"/>
      <c r="L21" s="16"/>
      <c r="M21" s="15">
        <f t="shared" si="2"/>
        <v>15</v>
      </c>
      <c r="N21" s="8"/>
    </row>
    <row r="22" spans="1:14" ht="12.75">
      <c r="A22" s="27" t="s">
        <v>47</v>
      </c>
      <c r="B22" s="13" t="s">
        <v>269</v>
      </c>
      <c r="C22" s="13">
        <v>97</v>
      </c>
      <c r="D22" s="13" t="s">
        <v>1</v>
      </c>
      <c r="E22" s="12"/>
      <c r="F22" s="8">
        <v>15</v>
      </c>
      <c r="G22" s="13"/>
      <c r="H22" s="8"/>
      <c r="I22" s="8"/>
      <c r="J22" s="8"/>
      <c r="K22" s="8"/>
      <c r="L22" s="8"/>
      <c r="M22" s="8">
        <f t="shared" si="2"/>
        <v>15</v>
      </c>
      <c r="N22" s="8"/>
    </row>
    <row r="23" spans="1:14" ht="12.75">
      <c r="A23" s="27" t="s">
        <v>48</v>
      </c>
      <c r="B23" s="8" t="s">
        <v>206</v>
      </c>
      <c r="C23" s="8">
        <v>98</v>
      </c>
      <c r="D23" s="8" t="s">
        <v>80</v>
      </c>
      <c r="E23" s="12"/>
      <c r="F23" s="8"/>
      <c r="G23" s="16"/>
      <c r="H23" s="8">
        <v>13</v>
      </c>
      <c r="I23" s="16"/>
      <c r="J23" s="16"/>
      <c r="K23" s="16"/>
      <c r="L23" s="16"/>
      <c r="M23" s="15">
        <f t="shared" si="2"/>
        <v>13</v>
      </c>
      <c r="N23" s="8"/>
    </row>
    <row r="24" spans="1:14" ht="12.75">
      <c r="A24" s="27" t="s">
        <v>49</v>
      </c>
      <c r="B24" s="8" t="s">
        <v>270</v>
      </c>
      <c r="C24" s="8">
        <v>97</v>
      </c>
      <c r="D24" s="8" t="s">
        <v>1</v>
      </c>
      <c r="E24" s="12"/>
      <c r="F24" s="8">
        <v>13</v>
      </c>
      <c r="G24" s="8"/>
      <c r="H24" s="8"/>
      <c r="I24" s="8"/>
      <c r="J24" s="8"/>
      <c r="K24" s="8"/>
      <c r="L24" s="8"/>
      <c r="M24" s="12">
        <f t="shared" si="2"/>
        <v>13</v>
      </c>
      <c r="N24" s="8"/>
    </row>
    <row r="25" spans="1:14" ht="12.75">
      <c r="A25" s="27" t="s">
        <v>50</v>
      </c>
      <c r="B25" s="8" t="s">
        <v>207</v>
      </c>
      <c r="C25" s="8">
        <v>97</v>
      </c>
      <c r="D25" s="8" t="s">
        <v>90</v>
      </c>
      <c r="E25" s="12"/>
      <c r="F25" s="8"/>
      <c r="G25" s="16"/>
      <c r="H25" s="8">
        <v>12</v>
      </c>
      <c r="I25" s="16"/>
      <c r="J25" s="16"/>
      <c r="K25" s="16"/>
      <c r="L25" s="16"/>
      <c r="M25" s="16">
        <f t="shared" si="2"/>
        <v>12</v>
      </c>
      <c r="N25" s="8"/>
    </row>
    <row r="26" spans="1:14" ht="12.75">
      <c r="A26" s="27" t="s">
        <v>51</v>
      </c>
      <c r="B26" s="8" t="s">
        <v>208</v>
      </c>
      <c r="C26" s="8">
        <v>98</v>
      </c>
      <c r="D26" s="8" t="s">
        <v>90</v>
      </c>
      <c r="E26" s="12"/>
      <c r="F26" s="8"/>
      <c r="G26" s="16"/>
      <c r="H26" s="8">
        <v>11</v>
      </c>
      <c r="I26" s="16"/>
      <c r="J26" s="16"/>
      <c r="K26" s="16"/>
      <c r="L26" s="16"/>
      <c r="M26" s="15">
        <f t="shared" si="2"/>
        <v>11</v>
      </c>
      <c r="N26" s="8"/>
    </row>
    <row r="27" spans="1:14" ht="12.75">
      <c r="A27" s="27" t="s">
        <v>52</v>
      </c>
      <c r="B27" s="8" t="s">
        <v>209</v>
      </c>
      <c r="C27" s="8">
        <v>97</v>
      </c>
      <c r="D27" s="8" t="s">
        <v>90</v>
      </c>
      <c r="E27" s="12"/>
      <c r="F27" s="8"/>
      <c r="G27" s="16"/>
      <c r="H27" s="8">
        <v>10</v>
      </c>
      <c r="I27" s="16"/>
      <c r="J27" s="16"/>
      <c r="K27" s="16"/>
      <c r="L27" s="16"/>
      <c r="M27" s="15">
        <f t="shared" si="2"/>
        <v>10</v>
      </c>
      <c r="N27" s="8"/>
    </row>
    <row r="28" spans="1:14" ht="12.75">
      <c r="A28" s="27" t="s">
        <v>53</v>
      </c>
      <c r="B28" s="8" t="s">
        <v>273</v>
      </c>
      <c r="C28" s="8">
        <v>97</v>
      </c>
      <c r="D28" s="8" t="s">
        <v>1</v>
      </c>
      <c r="E28" s="12"/>
      <c r="F28" s="8">
        <v>10</v>
      </c>
      <c r="G28" s="8"/>
      <c r="H28" s="8"/>
      <c r="I28" s="8"/>
      <c r="J28" s="8"/>
      <c r="K28" s="8"/>
      <c r="L28" s="8"/>
      <c r="M28" s="12">
        <f t="shared" si="2"/>
        <v>10</v>
      </c>
      <c r="N28" s="8"/>
    </row>
    <row r="29" spans="1:14" ht="12.75">
      <c r="A29" s="27" t="s">
        <v>54</v>
      </c>
      <c r="B29" s="8" t="s">
        <v>531</v>
      </c>
      <c r="C29" s="8">
        <v>98</v>
      </c>
      <c r="D29" s="8" t="s">
        <v>183</v>
      </c>
      <c r="E29" s="12"/>
      <c r="F29" s="8"/>
      <c r="G29" s="8"/>
      <c r="H29" s="8"/>
      <c r="I29" s="8"/>
      <c r="J29" s="8"/>
      <c r="K29" s="8">
        <v>10</v>
      </c>
      <c r="L29" s="8"/>
      <c r="M29" s="8">
        <f>SUM(K29:L29)</f>
        <v>10</v>
      </c>
      <c r="N29" s="8"/>
    </row>
    <row r="30" spans="1:14" ht="12.75">
      <c r="A30" s="27" t="s">
        <v>55</v>
      </c>
      <c r="B30" s="8" t="s">
        <v>210</v>
      </c>
      <c r="C30" s="8">
        <v>97</v>
      </c>
      <c r="D30" s="8" t="s">
        <v>211</v>
      </c>
      <c r="E30" s="12"/>
      <c r="F30" s="8"/>
      <c r="G30" s="8"/>
      <c r="H30" s="8">
        <v>9</v>
      </c>
      <c r="I30" s="8"/>
      <c r="J30" s="8"/>
      <c r="K30" s="8"/>
      <c r="L30" s="8"/>
      <c r="M30" s="12">
        <f aca="true" t="shared" si="3" ref="M30:M37">SUM(E30:L30)</f>
        <v>9</v>
      </c>
      <c r="N30" s="8"/>
    </row>
    <row r="31" spans="1:14" ht="12.75">
      <c r="A31" s="27" t="s">
        <v>56</v>
      </c>
      <c r="B31" s="8" t="s">
        <v>274</v>
      </c>
      <c r="C31" s="8">
        <v>97</v>
      </c>
      <c r="D31" s="8" t="s">
        <v>1</v>
      </c>
      <c r="E31" s="12"/>
      <c r="F31" s="8">
        <v>9</v>
      </c>
      <c r="G31" s="8"/>
      <c r="H31" s="8"/>
      <c r="I31" s="8"/>
      <c r="J31" s="8"/>
      <c r="K31" s="8"/>
      <c r="L31" s="8"/>
      <c r="M31" s="8">
        <f t="shared" si="3"/>
        <v>9</v>
      </c>
      <c r="N31" s="8"/>
    </row>
    <row r="32" spans="1:14" ht="12.75">
      <c r="A32" s="27" t="s">
        <v>58</v>
      </c>
      <c r="B32" s="8" t="s">
        <v>457</v>
      </c>
      <c r="C32" s="8">
        <v>98</v>
      </c>
      <c r="D32" s="8" t="s">
        <v>456</v>
      </c>
      <c r="E32" s="12"/>
      <c r="F32" s="8"/>
      <c r="G32" s="8"/>
      <c r="H32" s="8"/>
      <c r="I32" s="8">
        <v>9</v>
      </c>
      <c r="J32" s="8"/>
      <c r="K32" s="8"/>
      <c r="L32" s="8"/>
      <c r="M32" s="12">
        <f t="shared" si="3"/>
        <v>9</v>
      </c>
      <c r="N32" s="8"/>
    </row>
    <row r="33" spans="1:14" ht="12.75">
      <c r="A33" s="27" t="s">
        <v>62</v>
      </c>
      <c r="B33" s="8" t="s">
        <v>461</v>
      </c>
      <c r="C33" s="8">
        <v>99</v>
      </c>
      <c r="D33" s="8" t="s">
        <v>456</v>
      </c>
      <c r="E33" s="12"/>
      <c r="F33" s="8"/>
      <c r="G33" s="8"/>
      <c r="H33" s="8"/>
      <c r="I33" s="8">
        <v>4</v>
      </c>
      <c r="J33" s="8">
        <v>5</v>
      </c>
      <c r="K33" s="8"/>
      <c r="L33" s="8"/>
      <c r="M33" s="8">
        <f t="shared" si="3"/>
        <v>9</v>
      </c>
      <c r="N33" s="8"/>
    </row>
    <row r="34" spans="1:14" ht="12.75">
      <c r="A34" s="27" t="s">
        <v>63</v>
      </c>
      <c r="B34" s="8" t="s">
        <v>35</v>
      </c>
      <c r="C34" s="8">
        <v>97</v>
      </c>
      <c r="D34" s="8" t="s">
        <v>140</v>
      </c>
      <c r="E34" s="12"/>
      <c r="F34" s="8"/>
      <c r="G34" s="8"/>
      <c r="H34" s="8">
        <v>8</v>
      </c>
      <c r="I34" s="8"/>
      <c r="J34" s="8"/>
      <c r="K34" s="8"/>
      <c r="L34" s="8"/>
      <c r="M34" s="8">
        <f t="shared" si="3"/>
        <v>8</v>
      </c>
      <c r="N34" s="8"/>
    </row>
    <row r="35" spans="1:14" ht="12.75">
      <c r="A35" s="27" t="s">
        <v>64</v>
      </c>
      <c r="B35" s="8" t="s">
        <v>275</v>
      </c>
      <c r="C35" s="8">
        <v>97</v>
      </c>
      <c r="D35" s="8" t="s">
        <v>1</v>
      </c>
      <c r="E35" s="12"/>
      <c r="F35" s="8">
        <v>8</v>
      </c>
      <c r="G35" s="8"/>
      <c r="H35" s="8"/>
      <c r="I35" s="8"/>
      <c r="J35" s="8"/>
      <c r="K35" s="8"/>
      <c r="L35" s="8"/>
      <c r="M35" s="8">
        <f t="shared" si="3"/>
        <v>8</v>
      </c>
      <c r="N35" s="8"/>
    </row>
    <row r="36" spans="1:14" ht="12.75">
      <c r="A36" s="27" t="s">
        <v>68</v>
      </c>
      <c r="B36" s="8" t="s">
        <v>212</v>
      </c>
      <c r="C36" s="8">
        <v>97</v>
      </c>
      <c r="D36" s="8" t="s">
        <v>213</v>
      </c>
      <c r="E36" s="12"/>
      <c r="F36" s="8"/>
      <c r="G36" s="13"/>
      <c r="H36" s="8">
        <v>7</v>
      </c>
      <c r="I36" s="8"/>
      <c r="J36" s="8"/>
      <c r="K36" s="8"/>
      <c r="L36" s="8"/>
      <c r="M36" s="12">
        <f t="shared" si="3"/>
        <v>7</v>
      </c>
      <c r="N36" s="8"/>
    </row>
    <row r="37" spans="1:14" ht="12.75">
      <c r="A37" s="27" t="s">
        <v>109</v>
      </c>
      <c r="B37" s="8" t="s">
        <v>276</v>
      </c>
      <c r="C37" s="8">
        <v>97</v>
      </c>
      <c r="D37" s="8" t="s">
        <v>1</v>
      </c>
      <c r="E37" s="12"/>
      <c r="F37" s="8">
        <v>7</v>
      </c>
      <c r="G37" s="8"/>
      <c r="H37" s="8"/>
      <c r="I37" s="8"/>
      <c r="J37" s="8"/>
      <c r="K37" s="8"/>
      <c r="L37" s="8"/>
      <c r="M37" s="12">
        <f t="shared" si="3"/>
        <v>7</v>
      </c>
      <c r="N37" s="8"/>
    </row>
    <row r="38" spans="1:14" ht="12.75">
      <c r="A38" s="27" t="s">
        <v>110</v>
      </c>
      <c r="B38" s="8" t="s">
        <v>532</v>
      </c>
      <c r="C38" s="8">
        <v>98</v>
      </c>
      <c r="D38" s="8" t="s">
        <v>4</v>
      </c>
      <c r="E38" s="12"/>
      <c r="F38" s="8"/>
      <c r="G38" s="8"/>
      <c r="H38" s="8"/>
      <c r="I38" s="8"/>
      <c r="J38" s="8"/>
      <c r="K38" s="8">
        <v>7</v>
      </c>
      <c r="L38" s="8"/>
      <c r="M38" s="8">
        <f>SUM(K38:L38)</f>
        <v>7</v>
      </c>
      <c r="N38" s="8"/>
    </row>
    <row r="39" spans="1:14" ht="12.75">
      <c r="A39" s="27" t="s">
        <v>111</v>
      </c>
      <c r="B39" s="8" t="s">
        <v>277</v>
      </c>
      <c r="C39" s="8">
        <v>97</v>
      </c>
      <c r="D39" s="8" t="s">
        <v>1</v>
      </c>
      <c r="E39" s="12"/>
      <c r="F39" s="8">
        <v>6</v>
      </c>
      <c r="G39" s="13"/>
      <c r="H39" s="8"/>
      <c r="I39" s="8"/>
      <c r="J39" s="8"/>
      <c r="K39" s="8"/>
      <c r="L39" s="8"/>
      <c r="M39" s="8">
        <f>SUM(E39:L39)</f>
        <v>6</v>
      </c>
      <c r="N39" s="8"/>
    </row>
    <row r="40" spans="1:14" ht="12.75">
      <c r="A40" s="27" t="s">
        <v>112</v>
      </c>
      <c r="B40" s="8" t="s">
        <v>533</v>
      </c>
      <c r="C40" s="8">
        <v>2000</v>
      </c>
      <c r="D40" s="8" t="s">
        <v>381</v>
      </c>
      <c r="E40" s="12"/>
      <c r="F40" s="8"/>
      <c r="G40" s="8"/>
      <c r="H40" s="8"/>
      <c r="I40" s="8"/>
      <c r="J40" s="8"/>
      <c r="K40" s="8">
        <v>6</v>
      </c>
      <c r="L40" s="8"/>
      <c r="M40" s="12">
        <f>SUM(K40:L40)</f>
        <v>6</v>
      </c>
      <c r="N40" s="8"/>
    </row>
    <row r="41" spans="1:14" ht="12.75">
      <c r="A41" s="27" t="s">
        <v>113</v>
      </c>
      <c r="B41" s="8" t="s">
        <v>215</v>
      </c>
      <c r="C41" s="8">
        <v>97</v>
      </c>
      <c r="D41" s="8" t="s">
        <v>187</v>
      </c>
      <c r="E41" s="12"/>
      <c r="F41" s="8"/>
      <c r="G41" s="8"/>
      <c r="H41" s="8">
        <v>5</v>
      </c>
      <c r="I41" s="8"/>
      <c r="J41" s="8"/>
      <c r="K41" s="8"/>
      <c r="L41" s="8"/>
      <c r="M41" s="8">
        <f aca="true" t="shared" si="4" ref="M41:M48">SUM(E41:L41)</f>
        <v>5</v>
      </c>
      <c r="N41" s="8"/>
    </row>
    <row r="42" spans="1:14" ht="12.75">
      <c r="A42" s="27" t="s">
        <v>114</v>
      </c>
      <c r="B42" s="8" t="s">
        <v>278</v>
      </c>
      <c r="C42" s="8">
        <v>97</v>
      </c>
      <c r="D42" s="8" t="s">
        <v>1</v>
      </c>
      <c r="E42" s="12"/>
      <c r="F42" s="8">
        <v>5</v>
      </c>
      <c r="G42" s="8"/>
      <c r="H42" s="8"/>
      <c r="I42" s="8"/>
      <c r="J42" s="8"/>
      <c r="K42" s="8"/>
      <c r="L42" s="8"/>
      <c r="M42" s="12">
        <f t="shared" si="4"/>
        <v>5</v>
      </c>
      <c r="N42" s="8"/>
    </row>
    <row r="43" spans="1:14" ht="12.75">
      <c r="A43" s="27" t="s">
        <v>115</v>
      </c>
      <c r="B43" s="8" t="s">
        <v>460</v>
      </c>
      <c r="C43" s="8">
        <v>2001</v>
      </c>
      <c r="D43" s="8" t="s">
        <v>183</v>
      </c>
      <c r="E43" s="12"/>
      <c r="F43" s="8"/>
      <c r="G43" s="8"/>
      <c r="H43" s="8"/>
      <c r="I43" s="8">
        <v>5</v>
      </c>
      <c r="J43" s="8"/>
      <c r="K43" s="8"/>
      <c r="L43" s="8"/>
      <c r="M43" s="8">
        <f t="shared" si="4"/>
        <v>5</v>
      </c>
      <c r="N43" s="8"/>
    </row>
    <row r="44" spans="1:14" ht="12.75">
      <c r="A44" s="27" t="s">
        <v>116</v>
      </c>
      <c r="B44" s="8" t="s">
        <v>462</v>
      </c>
      <c r="C44" s="8">
        <v>99</v>
      </c>
      <c r="D44" s="8" t="s">
        <v>456</v>
      </c>
      <c r="E44" s="12"/>
      <c r="F44" s="8"/>
      <c r="G44" s="8"/>
      <c r="H44" s="13"/>
      <c r="I44" s="8">
        <v>3</v>
      </c>
      <c r="J44" s="8"/>
      <c r="K44" s="8">
        <v>2</v>
      </c>
      <c r="L44" s="8"/>
      <c r="M44" s="12">
        <f t="shared" si="4"/>
        <v>5</v>
      </c>
      <c r="N44" s="8"/>
    </row>
    <row r="45" spans="1:14" ht="12.75">
      <c r="A45" s="27" t="s">
        <v>117</v>
      </c>
      <c r="B45" s="8" t="s">
        <v>216</v>
      </c>
      <c r="C45" s="8">
        <v>97</v>
      </c>
      <c r="D45" s="8" t="s">
        <v>211</v>
      </c>
      <c r="E45" s="12"/>
      <c r="F45" s="8"/>
      <c r="G45" s="8"/>
      <c r="H45" s="8">
        <v>4</v>
      </c>
      <c r="I45" s="8"/>
      <c r="J45" s="8"/>
      <c r="K45" s="8"/>
      <c r="L45" s="8"/>
      <c r="M45" s="8">
        <f t="shared" si="4"/>
        <v>4</v>
      </c>
      <c r="N45" s="8"/>
    </row>
    <row r="46" spans="1:14" ht="12.75">
      <c r="A46" s="27" t="s">
        <v>118</v>
      </c>
      <c r="B46" s="18" t="s">
        <v>521</v>
      </c>
      <c r="C46" s="18">
        <v>99</v>
      </c>
      <c r="D46" s="18"/>
      <c r="E46" s="20"/>
      <c r="F46" s="8"/>
      <c r="G46" s="8"/>
      <c r="H46" s="8"/>
      <c r="I46" s="8"/>
      <c r="J46" s="8">
        <v>4</v>
      </c>
      <c r="K46" s="8"/>
      <c r="L46" s="8"/>
      <c r="M46" s="12">
        <f t="shared" si="4"/>
        <v>4</v>
      </c>
      <c r="N46" s="8"/>
    </row>
    <row r="47" spans="1:14" ht="12.75">
      <c r="A47" s="27" t="s">
        <v>119</v>
      </c>
      <c r="B47" s="8" t="s">
        <v>99</v>
      </c>
      <c r="C47" s="8">
        <v>97</v>
      </c>
      <c r="D47" s="8" t="s">
        <v>100</v>
      </c>
      <c r="E47" s="12"/>
      <c r="F47" s="8"/>
      <c r="G47" s="8"/>
      <c r="H47" s="8">
        <v>2</v>
      </c>
      <c r="I47" s="8"/>
      <c r="J47" s="8"/>
      <c r="K47" s="8"/>
      <c r="L47" s="8"/>
      <c r="M47" s="12">
        <f t="shared" si="4"/>
        <v>2</v>
      </c>
      <c r="N47" s="8"/>
    </row>
    <row r="48" spans="1:14" ht="12.75">
      <c r="A48" s="27" t="s">
        <v>120</v>
      </c>
      <c r="B48" s="8" t="s">
        <v>218</v>
      </c>
      <c r="C48" s="8">
        <v>97</v>
      </c>
      <c r="D48" s="8" t="s">
        <v>78</v>
      </c>
      <c r="E48" s="12"/>
      <c r="F48" s="8"/>
      <c r="G48" s="8"/>
      <c r="H48" s="8">
        <v>1</v>
      </c>
      <c r="I48" s="8"/>
      <c r="J48" s="8"/>
      <c r="K48" s="8"/>
      <c r="L48" s="8"/>
      <c r="M48" s="12">
        <f t="shared" si="4"/>
        <v>1</v>
      </c>
      <c r="N48" s="8"/>
    </row>
    <row r="49" spans="1:13" ht="12.75">
      <c r="A49" s="27" t="s">
        <v>121</v>
      </c>
      <c r="B49" s="8"/>
      <c r="C49" s="8"/>
      <c r="D49" s="8"/>
      <c r="E49" s="12"/>
      <c r="F49" s="8"/>
      <c r="G49" s="8"/>
      <c r="H49" s="8"/>
      <c r="I49" s="8"/>
      <c r="J49" s="8"/>
      <c r="K49" s="8"/>
      <c r="L49" s="8"/>
      <c r="M49" s="104"/>
    </row>
    <row r="50" spans="1:13" ht="12.75">
      <c r="A50" s="27" t="s">
        <v>122</v>
      </c>
      <c r="B50" s="8"/>
      <c r="C50" s="8"/>
      <c r="D50" s="8"/>
      <c r="E50" s="12"/>
      <c r="F50" s="8"/>
      <c r="G50" s="8"/>
      <c r="H50" s="8"/>
      <c r="I50" s="8"/>
      <c r="J50" s="8"/>
      <c r="K50" s="8"/>
      <c r="L50" s="8"/>
      <c r="M50" s="28"/>
    </row>
    <row r="51" spans="1:13" ht="12.75">
      <c r="A51" s="27" t="s">
        <v>123</v>
      </c>
      <c r="B51" s="8"/>
      <c r="C51" s="8"/>
      <c r="D51" s="8"/>
      <c r="E51" s="12"/>
      <c r="F51" s="8"/>
      <c r="G51" s="8"/>
      <c r="H51" s="8"/>
      <c r="I51" s="8"/>
      <c r="J51" s="8"/>
      <c r="K51" s="8"/>
      <c r="L51" s="8"/>
      <c r="M51" s="28"/>
    </row>
    <row r="52" spans="1:13" ht="12.75">
      <c r="A52" s="27" t="s">
        <v>124</v>
      </c>
      <c r="B52" s="8"/>
      <c r="C52" s="8"/>
      <c r="D52" s="8"/>
      <c r="E52" s="12"/>
      <c r="F52" s="8"/>
      <c r="G52" s="8"/>
      <c r="H52" s="13"/>
      <c r="I52" s="8"/>
      <c r="J52" s="8"/>
      <c r="K52" s="8"/>
      <c r="L52" s="8"/>
      <c r="M52" s="30"/>
    </row>
    <row r="53" spans="1:13" ht="12.75">
      <c r="A53" s="27" t="s">
        <v>125</v>
      </c>
      <c r="B53" s="8"/>
      <c r="C53" s="8"/>
      <c r="D53" s="8"/>
      <c r="E53" s="12"/>
      <c r="F53" s="8"/>
      <c r="G53" s="8"/>
      <c r="H53" s="8"/>
      <c r="I53" s="8"/>
      <c r="J53" s="8"/>
      <c r="K53" s="8"/>
      <c r="L53" s="8"/>
      <c r="M53" s="28"/>
    </row>
    <row r="54" spans="1:13" ht="12.75">
      <c r="A54" s="27" t="s">
        <v>126</v>
      </c>
      <c r="B54" s="8"/>
      <c r="C54" s="8"/>
      <c r="D54" s="8"/>
      <c r="E54" s="12"/>
      <c r="F54" s="8"/>
      <c r="G54" s="8"/>
      <c r="H54" s="8"/>
      <c r="I54" s="8"/>
      <c r="J54" s="8"/>
      <c r="K54" s="8"/>
      <c r="L54" s="8"/>
      <c r="M54" s="28"/>
    </row>
    <row r="55" spans="1:13" ht="12.75">
      <c r="A55" s="27" t="s">
        <v>127</v>
      </c>
      <c r="B55" s="8"/>
      <c r="C55" s="8"/>
      <c r="D55" s="8"/>
      <c r="E55" s="12"/>
      <c r="F55" s="8"/>
      <c r="G55" s="8"/>
      <c r="H55" s="8"/>
      <c r="I55" s="8"/>
      <c r="J55" s="8"/>
      <c r="K55" s="8"/>
      <c r="L55" s="8"/>
      <c r="M55" s="30"/>
    </row>
    <row r="56" spans="1:13" ht="12.75">
      <c r="A56" s="27" t="s">
        <v>128</v>
      </c>
      <c r="B56" s="8"/>
      <c r="C56" s="8"/>
      <c r="D56" s="8"/>
      <c r="E56" s="12"/>
      <c r="F56" s="8"/>
      <c r="G56" s="8"/>
      <c r="H56" s="13"/>
      <c r="I56" s="8"/>
      <c r="J56" s="8"/>
      <c r="K56" s="8"/>
      <c r="L56" s="8"/>
      <c r="M56" s="30"/>
    </row>
    <row r="57" spans="1:13" ht="12.75">
      <c r="A57" s="8" t="s">
        <v>129</v>
      </c>
      <c r="B57" s="8"/>
      <c r="C57" s="8"/>
      <c r="D57" s="8"/>
      <c r="E57" s="12"/>
      <c r="F57" s="8"/>
      <c r="G57" s="8"/>
      <c r="H57" s="8"/>
      <c r="I57" s="8"/>
      <c r="J57" s="8"/>
      <c r="K57" s="8"/>
      <c r="L57" s="8"/>
      <c r="M57" s="8"/>
    </row>
    <row r="58" spans="1:13" ht="12.75">
      <c r="A58" s="8" t="s">
        <v>130</v>
      </c>
      <c r="B58" s="13"/>
      <c r="C58" s="13"/>
      <c r="D58" s="13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13" t="s">
        <v>131</v>
      </c>
      <c r="B59" s="8"/>
      <c r="C59" s="8"/>
      <c r="D59" s="8"/>
      <c r="E59" s="19"/>
      <c r="F59" s="8"/>
      <c r="G59" s="8"/>
      <c r="H59" s="8"/>
      <c r="I59" s="8"/>
      <c r="J59" s="8"/>
      <c r="K59" s="8"/>
      <c r="L59" s="8"/>
      <c r="M59" s="12"/>
    </row>
    <row r="60" spans="1:13" ht="12.75">
      <c r="A60" s="13" t="s">
        <v>132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</sheetData>
  <printOptions/>
  <pageMargins left="0.75" right="0.75" top="1" bottom="1" header="0.4921259845" footer="0.4921259845"/>
  <pageSetup horizontalDpi="600" verticalDpi="600" orientation="landscape" paperSize="9" scale="76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Normal="75" zoomScaleSheetLayoutView="100" workbookViewId="0" topLeftCell="A1">
      <selection activeCell="F23" sqref="F23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4.875" style="0" customWidth="1"/>
    <col min="4" max="4" width="16.00390625" style="0" customWidth="1"/>
  </cols>
  <sheetData>
    <row r="1" spans="1:14" ht="15.75">
      <c r="A1" s="23"/>
      <c r="B1" s="37" t="s">
        <v>136</v>
      </c>
      <c r="C1" s="24"/>
      <c r="D1" s="24"/>
      <c r="E1" s="25"/>
      <c r="F1" s="25"/>
      <c r="G1" s="25"/>
      <c r="H1" s="25"/>
      <c r="I1" s="25"/>
      <c r="J1" s="25"/>
      <c r="K1" s="25"/>
      <c r="L1" s="25"/>
      <c r="M1" s="8"/>
      <c r="N1" s="8"/>
    </row>
    <row r="2" spans="1:14" ht="12.75">
      <c r="A2" s="27"/>
      <c r="B2" s="9" t="s">
        <v>219</v>
      </c>
      <c r="C2" s="9"/>
      <c r="D2" s="9"/>
      <c r="E2" s="10" t="s">
        <v>3</v>
      </c>
      <c r="F2" s="9" t="s">
        <v>5</v>
      </c>
      <c r="G2" s="9" t="s">
        <v>396</v>
      </c>
      <c r="H2" s="9" t="s">
        <v>2</v>
      </c>
      <c r="I2" s="11" t="s">
        <v>70</v>
      </c>
      <c r="J2" s="11" t="s">
        <v>494</v>
      </c>
      <c r="K2" s="101" t="s">
        <v>525</v>
      </c>
      <c r="L2" s="11" t="s">
        <v>8</v>
      </c>
      <c r="M2" s="8"/>
      <c r="N2" s="8"/>
    </row>
    <row r="3" spans="1:14" ht="12.75">
      <c r="A3" s="46"/>
      <c r="B3" s="48"/>
      <c r="C3" s="48"/>
      <c r="D3" s="48"/>
      <c r="E3" s="49"/>
      <c r="F3" s="48"/>
      <c r="G3" s="48"/>
      <c r="H3" s="48"/>
      <c r="I3" s="48"/>
      <c r="J3" s="48"/>
      <c r="K3" s="48"/>
      <c r="L3" s="48"/>
      <c r="M3" s="8"/>
      <c r="N3" s="8"/>
    </row>
    <row r="4" spans="1:14" ht="12.75">
      <c r="A4" s="18" t="s">
        <v>9</v>
      </c>
      <c r="B4" s="62" t="s">
        <v>72</v>
      </c>
      <c r="C4" s="62">
        <v>95</v>
      </c>
      <c r="D4" s="62" t="s">
        <v>140</v>
      </c>
      <c r="E4" s="63">
        <v>17</v>
      </c>
      <c r="F4" s="62"/>
      <c r="G4" s="63"/>
      <c r="H4" s="62"/>
      <c r="I4" s="63">
        <v>17</v>
      </c>
      <c r="J4" s="63">
        <v>15</v>
      </c>
      <c r="K4" s="63">
        <v>17</v>
      </c>
      <c r="L4" s="63">
        <v>34</v>
      </c>
      <c r="M4" s="63">
        <f aca="true" t="shared" si="0" ref="M4:M19">SUM(E4:L4)</f>
        <v>100</v>
      </c>
      <c r="N4" s="8"/>
    </row>
    <row r="5" spans="1:14" ht="12.75">
      <c r="A5" s="18" t="s">
        <v>10</v>
      </c>
      <c r="B5" s="62" t="s">
        <v>32</v>
      </c>
      <c r="C5" s="62">
        <v>95</v>
      </c>
      <c r="D5" s="62" t="s">
        <v>187</v>
      </c>
      <c r="E5" s="63"/>
      <c r="F5" s="62">
        <v>15</v>
      </c>
      <c r="G5" s="63"/>
      <c r="H5" s="62">
        <v>17</v>
      </c>
      <c r="I5" s="63"/>
      <c r="J5" s="63">
        <v>17</v>
      </c>
      <c r="K5" s="63">
        <v>15</v>
      </c>
      <c r="L5" s="63">
        <v>30</v>
      </c>
      <c r="M5" s="63">
        <f t="shared" si="0"/>
        <v>94</v>
      </c>
      <c r="N5" s="8"/>
    </row>
    <row r="6" spans="1:14" ht="12.75">
      <c r="A6" s="18" t="s">
        <v>11</v>
      </c>
      <c r="B6" s="62" t="s">
        <v>222</v>
      </c>
      <c r="C6" s="62">
        <v>96</v>
      </c>
      <c r="D6" s="62" t="s">
        <v>83</v>
      </c>
      <c r="E6" s="63"/>
      <c r="F6" s="62">
        <v>17</v>
      </c>
      <c r="G6" s="63">
        <v>17</v>
      </c>
      <c r="H6" s="62"/>
      <c r="I6" s="63">
        <v>15</v>
      </c>
      <c r="J6" s="63"/>
      <c r="K6" s="63">
        <v>13</v>
      </c>
      <c r="L6" s="63">
        <v>26</v>
      </c>
      <c r="M6" s="63">
        <f t="shared" si="0"/>
        <v>88</v>
      </c>
      <c r="N6" s="8"/>
    </row>
    <row r="7" spans="1:14" ht="12.75">
      <c r="A7" s="18" t="s">
        <v>12</v>
      </c>
      <c r="B7" s="73" t="s">
        <v>289</v>
      </c>
      <c r="C7" s="72">
        <v>96</v>
      </c>
      <c r="D7" s="73" t="s">
        <v>107</v>
      </c>
      <c r="E7" s="74">
        <v>12</v>
      </c>
      <c r="F7" s="73"/>
      <c r="G7" s="76">
        <v>13</v>
      </c>
      <c r="H7" s="76"/>
      <c r="I7" s="76">
        <v>12</v>
      </c>
      <c r="J7" s="76">
        <v>8</v>
      </c>
      <c r="K7" s="76"/>
      <c r="L7" s="76">
        <v>20</v>
      </c>
      <c r="M7" s="76">
        <f t="shared" si="0"/>
        <v>65</v>
      </c>
      <c r="N7" s="8"/>
    </row>
    <row r="8" spans="1:14" ht="12.75">
      <c r="A8" s="18" t="s">
        <v>13</v>
      </c>
      <c r="B8" s="73" t="s">
        <v>291</v>
      </c>
      <c r="C8" s="72">
        <v>95</v>
      </c>
      <c r="D8" s="73" t="s">
        <v>183</v>
      </c>
      <c r="E8" s="74">
        <v>13</v>
      </c>
      <c r="F8" s="73"/>
      <c r="G8" s="76"/>
      <c r="H8" s="76"/>
      <c r="I8" s="76">
        <v>7</v>
      </c>
      <c r="J8" s="76">
        <v>6.5</v>
      </c>
      <c r="K8" s="76">
        <v>10</v>
      </c>
      <c r="L8" s="76">
        <v>24</v>
      </c>
      <c r="M8" s="76">
        <f t="shared" si="0"/>
        <v>60.5</v>
      </c>
      <c r="N8" s="8"/>
    </row>
    <row r="9" spans="1:14" ht="12.75">
      <c r="A9" s="18" t="s">
        <v>14</v>
      </c>
      <c r="B9" s="62" t="s">
        <v>281</v>
      </c>
      <c r="C9" s="57">
        <v>96</v>
      </c>
      <c r="D9" s="62" t="s">
        <v>183</v>
      </c>
      <c r="E9" s="58">
        <v>9</v>
      </c>
      <c r="F9" s="62">
        <v>11</v>
      </c>
      <c r="G9" s="63">
        <v>9</v>
      </c>
      <c r="H9" s="63"/>
      <c r="I9" s="63">
        <v>9</v>
      </c>
      <c r="J9" s="63"/>
      <c r="K9" s="63"/>
      <c r="L9" s="63">
        <v>18</v>
      </c>
      <c r="M9" s="63">
        <f t="shared" si="0"/>
        <v>56</v>
      </c>
      <c r="N9" s="8"/>
    </row>
    <row r="10" spans="1:14" ht="12.75">
      <c r="A10" s="18" t="s">
        <v>15</v>
      </c>
      <c r="B10" s="16" t="s">
        <v>401</v>
      </c>
      <c r="C10" s="77">
        <v>96</v>
      </c>
      <c r="D10" s="16" t="s">
        <v>183</v>
      </c>
      <c r="E10" s="79">
        <v>7</v>
      </c>
      <c r="F10" s="67"/>
      <c r="G10" s="67">
        <v>8</v>
      </c>
      <c r="H10" s="67"/>
      <c r="I10" s="67">
        <v>11</v>
      </c>
      <c r="J10" s="67">
        <v>12</v>
      </c>
      <c r="K10" s="67"/>
      <c r="L10" s="67">
        <v>8</v>
      </c>
      <c r="M10" s="71">
        <f t="shared" si="0"/>
        <v>46</v>
      </c>
      <c r="N10" s="8"/>
    </row>
    <row r="11" spans="1:14" ht="12.75">
      <c r="A11" s="16" t="s">
        <v>16</v>
      </c>
      <c r="B11" s="73" t="s">
        <v>292</v>
      </c>
      <c r="C11" s="72">
        <v>96</v>
      </c>
      <c r="D11" s="73" t="s">
        <v>183</v>
      </c>
      <c r="E11" s="74">
        <v>8</v>
      </c>
      <c r="F11" s="73">
        <v>2</v>
      </c>
      <c r="G11" s="76">
        <v>11</v>
      </c>
      <c r="H11" s="76"/>
      <c r="I11" s="76"/>
      <c r="J11" s="76"/>
      <c r="K11" s="76">
        <v>7</v>
      </c>
      <c r="L11" s="76">
        <v>6</v>
      </c>
      <c r="M11" s="76">
        <f t="shared" si="0"/>
        <v>34</v>
      </c>
      <c r="N11" s="8"/>
    </row>
    <row r="12" spans="1:14" ht="12.75">
      <c r="A12" s="16" t="s">
        <v>17</v>
      </c>
      <c r="B12" s="16" t="s">
        <v>437</v>
      </c>
      <c r="C12" s="8">
        <v>96</v>
      </c>
      <c r="D12" s="8" t="s">
        <v>183</v>
      </c>
      <c r="E12" s="12"/>
      <c r="F12" s="12"/>
      <c r="G12" s="12">
        <v>12</v>
      </c>
      <c r="H12" s="12"/>
      <c r="I12" s="12">
        <v>10</v>
      </c>
      <c r="J12" s="12">
        <v>11</v>
      </c>
      <c r="K12" s="12"/>
      <c r="L12" s="12"/>
      <c r="M12" s="12">
        <f t="shared" si="0"/>
        <v>33</v>
      </c>
      <c r="N12" s="8"/>
    </row>
    <row r="13" spans="1:14" ht="12.75">
      <c r="A13" s="16" t="s">
        <v>18</v>
      </c>
      <c r="B13" s="16" t="s">
        <v>403</v>
      </c>
      <c r="C13" s="77">
        <v>95</v>
      </c>
      <c r="D13" s="16" t="s">
        <v>183</v>
      </c>
      <c r="E13" s="79">
        <v>5</v>
      </c>
      <c r="F13" s="67"/>
      <c r="G13" s="66"/>
      <c r="H13" s="66"/>
      <c r="I13" s="66">
        <v>8</v>
      </c>
      <c r="J13" s="66">
        <v>4.5</v>
      </c>
      <c r="K13" s="66">
        <v>11</v>
      </c>
      <c r="L13" s="66">
        <v>4</v>
      </c>
      <c r="M13" s="66">
        <f t="shared" si="0"/>
        <v>32.5</v>
      </c>
      <c r="N13" s="8"/>
    </row>
    <row r="14" spans="1:14" ht="12.75">
      <c r="A14" s="16" t="s">
        <v>19</v>
      </c>
      <c r="B14" s="62" t="s">
        <v>282</v>
      </c>
      <c r="C14" s="57">
        <v>96</v>
      </c>
      <c r="D14" s="62" t="s">
        <v>1</v>
      </c>
      <c r="E14" s="58"/>
      <c r="F14" s="62">
        <v>10</v>
      </c>
      <c r="G14" s="63"/>
      <c r="H14" s="63"/>
      <c r="I14" s="63"/>
      <c r="J14" s="63"/>
      <c r="K14" s="63"/>
      <c r="L14" s="63">
        <v>22</v>
      </c>
      <c r="M14" s="63">
        <f t="shared" si="0"/>
        <v>32</v>
      </c>
      <c r="N14" s="8"/>
    </row>
    <row r="15" spans="1:14" ht="12.75">
      <c r="A15" s="16" t="s">
        <v>20</v>
      </c>
      <c r="B15" s="16" t="s">
        <v>402</v>
      </c>
      <c r="C15" s="77">
        <v>95</v>
      </c>
      <c r="D15" s="16" t="s">
        <v>183</v>
      </c>
      <c r="E15" s="79">
        <v>6</v>
      </c>
      <c r="F15" s="67"/>
      <c r="G15" s="66"/>
      <c r="H15" s="66"/>
      <c r="I15" s="66">
        <v>5</v>
      </c>
      <c r="J15" s="66"/>
      <c r="K15" s="66">
        <v>8</v>
      </c>
      <c r="L15" s="66">
        <v>12</v>
      </c>
      <c r="M15" s="66">
        <f t="shared" si="0"/>
        <v>31</v>
      </c>
      <c r="N15" s="8"/>
    </row>
    <row r="16" spans="1:14" ht="12.75">
      <c r="A16" s="16" t="s">
        <v>21</v>
      </c>
      <c r="B16" s="62" t="s">
        <v>34</v>
      </c>
      <c r="C16" s="62">
        <v>95</v>
      </c>
      <c r="D16" s="62" t="s">
        <v>105</v>
      </c>
      <c r="E16" s="63"/>
      <c r="F16" s="62"/>
      <c r="G16" s="62"/>
      <c r="H16" s="62">
        <v>5</v>
      </c>
      <c r="I16" s="62"/>
      <c r="J16" s="62">
        <v>10</v>
      </c>
      <c r="K16" s="62"/>
      <c r="L16" s="62">
        <v>16</v>
      </c>
      <c r="M16" s="64">
        <f t="shared" si="0"/>
        <v>31</v>
      </c>
      <c r="N16" s="8"/>
    </row>
    <row r="17" spans="1:14" ht="12.75">
      <c r="A17" s="16" t="s">
        <v>22</v>
      </c>
      <c r="B17" s="18" t="s">
        <v>400</v>
      </c>
      <c r="C17" s="70">
        <v>96</v>
      </c>
      <c r="D17" s="18" t="s">
        <v>183</v>
      </c>
      <c r="E17" s="78">
        <v>10</v>
      </c>
      <c r="F17" s="67"/>
      <c r="G17" s="66"/>
      <c r="H17" s="66"/>
      <c r="I17" s="66"/>
      <c r="J17" s="66"/>
      <c r="K17" s="66">
        <v>5</v>
      </c>
      <c r="L17" s="66">
        <v>10</v>
      </c>
      <c r="M17" s="66">
        <f t="shared" si="0"/>
        <v>25</v>
      </c>
      <c r="N17" s="8"/>
    </row>
    <row r="18" spans="1:14" ht="12.75">
      <c r="A18" s="16" t="s">
        <v>23</v>
      </c>
      <c r="B18" s="16" t="s">
        <v>404</v>
      </c>
      <c r="C18" s="77">
        <v>96</v>
      </c>
      <c r="D18" s="16" t="s">
        <v>183</v>
      </c>
      <c r="E18" s="79">
        <v>4</v>
      </c>
      <c r="F18" s="67"/>
      <c r="G18" s="67">
        <v>7</v>
      </c>
      <c r="H18" s="67"/>
      <c r="I18" s="67">
        <v>4</v>
      </c>
      <c r="J18" s="67"/>
      <c r="K18" s="67">
        <v>4</v>
      </c>
      <c r="L18" s="67"/>
      <c r="M18" s="71">
        <f t="shared" si="0"/>
        <v>19</v>
      </c>
      <c r="N18" s="8"/>
    </row>
    <row r="19" spans="1:14" ht="12.75">
      <c r="A19" s="67" t="s">
        <v>47</v>
      </c>
      <c r="B19" s="62" t="s">
        <v>223</v>
      </c>
      <c r="C19" s="62">
        <v>95</v>
      </c>
      <c r="D19" s="62" t="s">
        <v>91</v>
      </c>
      <c r="E19" s="63"/>
      <c r="F19" s="62"/>
      <c r="G19" s="63"/>
      <c r="H19" s="62">
        <v>15</v>
      </c>
      <c r="I19" s="63"/>
      <c r="J19" s="63"/>
      <c r="K19" s="63"/>
      <c r="L19" s="63"/>
      <c r="M19" s="63">
        <f t="shared" si="0"/>
        <v>15</v>
      </c>
      <c r="N19" s="8"/>
    </row>
    <row r="20" spans="1:14" ht="12.75">
      <c r="A20" s="67" t="s">
        <v>48</v>
      </c>
      <c r="B20" s="18" t="s">
        <v>550</v>
      </c>
      <c r="C20" s="13">
        <v>95</v>
      </c>
      <c r="D20" s="13" t="s">
        <v>1</v>
      </c>
      <c r="E20" s="14"/>
      <c r="F20" s="8"/>
      <c r="G20" s="8"/>
      <c r="H20" s="8"/>
      <c r="I20" s="8"/>
      <c r="J20" s="8"/>
      <c r="K20" s="8"/>
      <c r="L20" s="8">
        <v>14</v>
      </c>
      <c r="M20" s="13">
        <f>SUM(L20)</f>
        <v>14</v>
      </c>
      <c r="N20" s="8"/>
    </row>
    <row r="21" spans="1:14" ht="12.75">
      <c r="A21" s="67" t="s">
        <v>49</v>
      </c>
      <c r="B21" s="73" t="s">
        <v>288</v>
      </c>
      <c r="C21" s="72">
        <v>95</v>
      </c>
      <c r="D21" s="73" t="s">
        <v>1</v>
      </c>
      <c r="E21" s="74"/>
      <c r="F21" s="73">
        <v>6</v>
      </c>
      <c r="G21" s="76"/>
      <c r="H21" s="76"/>
      <c r="I21" s="76"/>
      <c r="J21" s="76">
        <v>6.5</v>
      </c>
      <c r="K21" s="76"/>
      <c r="L21" s="76"/>
      <c r="M21" s="76">
        <f>SUM(E21:L21)</f>
        <v>12.5</v>
      </c>
      <c r="N21" s="8"/>
    </row>
    <row r="22" spans="1:14" ht="12.75">
      <c r="A22" s="67" t="s">
        <v>50</v>
      </c>
      <c r="B22" s="62" t="s">
        <v>33</v>
      </c>
      <c r="C22" s="62">
        <v>95</v>
      </c>
      <c r="D22" s="62" t="s">
        <v>211</v>
      </c>
      <c r="E22" s="63"/>
      <c r="F22" s="62"/>
      <c r="G22" s="63"/>
      <c r="H22" s="62">
        <v>12</v>
      </c>
      <c r="I22" s="63"/>
      <c r="J22" s="63"/>
      <c r="K22" s="63"/>
      <c r="L22" s="63"/>
      <c r="M22" s="63">
        <f>SUM(E22:L22)</f>
        <v>12</v>
      </c>
      <c r="N22" s="8"/>
    </row>
    <row r="23" spans="1:14" ht="12.75">
      <c r="A23" s="73" t="s">
        <v>51</v>
      </c>
      <c r="B23" s="62" t="s">
        <v>280</v>
      </c>
      <c r="C23" s="57">
        <v>95</v>
      </c>
      <c r="D23" s="62" t="s">
        <v>1</v>
      </c>
      <c r="E23" s="58"/>
      <c r="F23" s="62">
        <v>12</v>
      </c>
      <c r="G23" s="63"/>
      <c r="H23" s="63"/>
      <c r="I23" s="63"/>
      <c r="J23" s="63"/>
      <c r="K23" s="63"/>
      <c r="L23" s="63"/>
      <c r="M23" s="63">
        <f>SUM(E23:L23)</f>
        <v>12</v>
      </c>
      <c r="N23" s="8"/>
    </row>
    <row r="24" spans="1:14" ht="12.75">
      <c r="A24" s="73" t="s">
        <v>52</v>
      </c>
      <c r="B24" s="18" t="s">
        <v>537</v>
      </c>
      <c r="C24" s="13">
        <v>96</v>
      </c>
      <c r="D24" s="13" t="s">
        <v>183</v>
      </c>
      <c r="E24" s="14"/>
      <c r="F24" s="8"/>
      <c r="G24" s="8"/>
      <c r="H24" s="8"/>
      <c r="I24" s="8"/>
      <c r="J24" s="8"/>
      <c r="K24" s="8">
        <v>12</v>
      </c>
      <c r="L24" s="8"/>
      <c r="M24" s="13">
        <f>SUM(K24:L24)</f>
        <v>12</v>
      </c>
      <c r="N24" s="8"/>
    </row>
    <row r="25" spans="1:14" ht="12.75">
      <c r="A25" s="73" t="s">
        <v>53</v>
      </c>
      <c r="B25" s="18" t="s">
        <v>399</v>
      </c>
      <c r="C25" s="70">
        <v>95</v>
      </c>
      <c r="D25" s="18" t="s">
        <v>381</v>
      </c>
      <c r="E25" s="78">
        <v>11</v>
      </c>
      <c r="F25" s="67"/>
      <c r="G25" s="66"/>
      <c r="H25" s="66"/>
      <c r="I25" s="66"/>
      <c r="J25" s="66"/>
      <c r="K25" s="66"/>
      <c r="L25" s="66"/>
      <c r="M25" s="66">
        <f aca="true" t="shared" si="1" ref="M25:M32">SUM(E25:L25)</f>
        <v>11</v>
      </c>
      <c r="N25" s="8"/>
    </row>
    <row r="26" spans="1:14" ht="12.75">
      <c r="A26" s="73" t="s">
        <v>54</v>
      </c>
      <c r="B26" s="62" t="s">
        <v>60</v>
      </c>
      <c r="C26" s="62">
        <v>96</v>
      </c>
      <c r="D26" s="62" t="s">
        <v>211</v>
      </c>
      <c r="E26" s="63"/>
      <c r="F26" s="62"/>
      <c r="G26" s="63"/>
      <c r="H26" s="62">
        <v>10.5</v>
      </c>
      <c r="I26" s="63"/>
      <c r="J26" s="63"/>
      <c r="K26" s="63"/>
      <c r="L26" s="63"/>
      <c r="M26" s="63">
        <f t="shared" si="1"/>
        <v>10.5</v>
      </c>
      <c r="N26" s="8"/>
    </row>
    <row r="27" spans="1:14" ht="12.75">
      <c r="A27" s="73" t="s">
        <v>55</v>
      </c>
      <c r="B27" s="62" t="s">
        <v>224</v>
      </c>
      <c r="C27" s="62">
        <v>95</v>
      </c>
      <c r="D27" s="62" t="s">
        <v>90</v>
      </c>
      <c r="E27" s="63"/>
      <c r="F27" s="62"/>
      <c r="G27" s="63"/>
      <c r="H27" s="62">
        <v>10.5</v>
      </c>
      <c r="I27" s="63"/>
      <c r="J27" s="63"/>
      <c r="K27" s="63"/>
      <c r="L27" s="63"/>
      <c r="M27" s="63">
        <f t="shared" si="1"/>
        <v>10.5</v>
      </c>
      <c r="N27" s="8"/>
    </row>
    <row r="28" spans="1:14" ht="12.75">
      <c r="A28" s="73" t="s">
        <v>56</v>
      </c>
      <c r="B28" s="16" t="s">
        <v>438</v>
      </c>
      <c r="C28" s="8">
        <v>96</v>
      </c>
      <c r="D28" s="8" t="s">
        <v>183</v>
      </c>
      <c r="E28" s="17"/>
      <c r="F28" s="12"/>
      <c r="G28" s="12">
        <v>10</v>
      </c>
      <c r="H28" s="12"/>
      <c r="I28" s="12"/>
      <c r="J28" s="12"/>
      <c r="K28" s="12"/>
      <c r="L28" s="12"/>
      <c r="M28" s="12">
        <f t="shared" si="1"/>
        <v>10</v>
      </c>
      <c r="N28" s="8"/>
    </row>
    <row r="29" spans="1:14" ht="12.75">
      <c r="A29" s="73" t="s">
        <v>58</v>
      </c>
      <c r="B29" s="73" t="s">
        <v>286</v>
      </c>
      <c r="C29" s="72">
        <v>95</v>
      </c>
      <c r="D29" s="73" t="s">
        <v>237</v>
      </c>
      <c r="E29" s="74"/>
      <c r="F29" s="73">
        <v>8</v>
      </c>
      <c r="G29" s="73"/>
      <c r="H29" s="73"/>
      <c r="I29" s="73"/>
      <c r="J29" s="73">
        <v>1.5</v>
      </c>
      <c r="K29" s="73"/>
      <c r="L29" s="73"/>
      <c r="M29" s="75">
        <f t="shared" si="1"/>
        <v>9.5</v>
      </c>
      <c r="N29" s="8"/>
    </row>
    <row r="30" spans="1:14" ht="12.75">
      <c r="A30" s="73" t="s">
        <v>62</v>
      </c>
      <c r="B30" s="62" t="s">
        <v>225</v>
      </c>
      <c r="C30" s="62">
        <v>95</v>
      </c>
      <c r="D30" s="62" t="s">
        <v>91</v>
      </c>
      <c r="E30" s="63"/>
      <c r="F30" s="62"/>
      <c r="G30" s="63"/>
      <c r="H30" s="62">
        <v>9</v>
      </c>
      <c r="I30" s="63"/>
      <c r="J30" s="63"/>
      <c r="K30" s="63"/>
      <c r="L30" s="63"/>
      <c r="M30" s="63">
        <f t="shared" si="1"/>
        <v>9</v>
      </c>
      <c r="N30" s="8"/>
    </row>
    <row r="31" spans="1:14" ht="12.75">
      <c r="A31" s="73" t="s">
        <v>63</v>
      </c>
      <c r="B31" s="99" t="s">
        <v>284</v>
      </c>
      <c r="C31" s="72">
        <v>95</v>
      </c>
      <c r="D31" s="73" t="s">
        <v>285</v>
      </c>
      <c r="E31" s="74"/>
      <c r="F31" s="73">
        <v>9</v>
      </c>
      <c r="G31" s="73"/>
      <c r="H31" s="73"/>
      <c r="I31" s="73"/>
      <c r="J31" s="73"/>
      <c r="K31" s="73"/>
      <c r="L31" s="73"/>
      <c r="M31" s="75">
        <f t="shared" si="1"/>
        <v>9</v>
      </c>
      <c r="N31" s="8"/>
    </row>
    <row r="32" spans="1:14" ht="12.75">
      <c r="A32" s="67" t="s">
        <v>64</v>
      </c>
      <c r="B32" s="16" t="s">
        <v>512</v>
      </c>
      <c r="C32" s="8">
        <v>95</v>
      </c>
      <c r="D32" s="8" t="s">
        <v>1</v>
      </c>
      <c r="E32" s="17"/>
      <c r="F32" s="12"/>
      <c r="G32" s="12"/>
      <c r="H32" s="12"/>
      <c r="I32" s="12"/>
      <c r="J32" s="12">
        <v>9</v>
      </c>
      <c r="K32" s="12"/>
      <c r="L32" s="12"/>
      <c r="M32" s="12">
        <f t="shared" si="1"/>
        <v>9</v>
      </c>
      <c r="N32" s="8"/>
    </row>
    <row r="33" spans="1:14" ht="12.75">
      <c r="A33" s="67" t="s">
        <v>110</v>
      </c>
      <c r="B33" s="16" t="s">
        <v>538</v>
      </c>
      <c r="C33" s="8">
        <v>95</v>
      </c>
      <c r="D33" s="8" t="s">
        <v>381</v>
      </c>
      <c r="E33" s="12"/>
      <c r="F33" s="12"/>
      <c r="G33" s="12"/>
      <c r="H33" s="12"/>
      <c r="I33" s="12"/>
      <c r="J33" s="12"/>
      <c r="K33" s="12">
        <v>9</v>
      </c>
      <c r="L33" s="12"/>
      <c r="M33" s="12">
        <f>SUM(K33:L33)</f>
        <v>9</v>
      </c>
      <c r="N33" s="8"/>
    </row>
    <row r="34" spans="1:14" ht="12.75">
      <c r="A34" s="67" t="s">
        <v>111</v>
      </c>
      <c r="B34" s="62" t="s">
        <v>220</v>
      </c>
      <c r="C34" s="62">
        <v>96</v>
      </c>
      <c r="D34" s="62" t="s">
        <v>221</v>
      </c>
      <c r="E34" s="63"/>
      <c r="F34" s="62"/>
      <c r="G34" s="63"/>
      <c r="H34" s="62">
        <v>8</v>
      </c>
      <c r="I34" s="63"/>
      <c r="J34" s="63"/>
      <c r="K34" s="63"/>
      <c r="L34" s="63"/>
      <c r="M34" s="63">
        <f aca="true" t="shared" si="2" ref="M34:M44">SUM(E34:L34)</f>
        <v>8</v>
      </c>
      <c r="N34" s="8"/>
    </row>
    <row r="35" spans="1:14" ht="12.75">
      <c r="A35" s="67" t="s">
        <v>112</v>
      </c>
      <c r="B35" s="16" t="s">
        <v>468</v>
      </c>
      <c r="C35" s="8">
        <v>96</v>
      </c>
      <c r="D35" s="8" t="s">
        <v>183</v>
      </c>
      <c r="E35" s="12"/>
      <c r="F35" s="12"/>
      <c r="G35" s="12"/>
      <c r="H35" s="12"/>
      <c r="I35" s="12">
        <v>6</v>
      </c>
      <c r="J35" s="12">
        <v>1.5</v>
      </c>
      <c r="K35" s="12"/>
      <c r="L35" s="12"/>
      <c r="M35" s="12">
        <f t="shared" si="2"/>
        <v>7.5</v>
      </c>
      <c r="N35" s="8"/>
    </row>
    <row r="36" spans="1:14" ht="12.75">
      <c r="A36" s="67" t="s">
        <v>113</v>
      </c>
      <c r="B36" s="62" t="s">
        <v>226</v>
      </c>
      <c r="C36" s="62">
        <v>95</v>
      </c>
      <c r="D36" s="62" t="s">
        <v>211</v>
      </c>
      <c r="E36" s="63"/>
      <c r="F36" s="62"/>
      <c r="G36" s="63"/>
      <c r="H36" s="62">
        <v>7</v>
      </c>
      <c r="I36" s="63"/>
      <c r="J36" s="63"/>
      <c r="K36" s="63"/>
      <c r="L36" s="63"/>
      <c r="M36" s="63">
        <f t="shared" si="2"/>
        <v>7</v>
      </c>
      <c r="N36" s="8"/>
    </row>
    <row r="37" spans="1:14" ht="12.75">
      <c r="A37" s="67" t="s">
        <v>114</v>
      </c>
      <c r="B37" s="73" t="s">
        <v>287</v>
      </c>
      <c r="C37" s="72">
        <v>96</v>
      </c>
      <c r="D37" s="73" t="s">
        <v>1</v>
      </c>
      <c r="E37" s="74"/>
      <c r="F37" s="73">
        <v>7</v>
      </c>
      <c r="G37" s="73"/>
      <c r="H37" s="73"/>
      <c r="I37" s="73"/>
      <c r="J37" s="73"/>
      <c r="K37" s="73"/>
      <c r="L37" s="73"/>
      <c r="M37" s="75">
        <f t="shared" si="2"/>
        <v>7</v>
      </c>
      <c r="N37" s="8"/>
    </row>
    <row r="38" spans="1:14" ht="12.75">
      <c r="A38" s="67" t="s">
        <v>115</v>
      </c>
      <c r="B38" s="16" t="s">
        <v>439</v>
      </c>
      <c r="C38" s="16">
        <v>95</v>
      </c>
      <c r="D38" s="16" t="s">
        <v>183</v>
      </c>
      <c r="E38" s="15"/>
      <c r="F38" s="12"/>
      <c r="G38" s="12">
        <v>6</v>
      </c>
      <c r="H38" s="12"/>
      <c r="I38" s="12"/>
      <c r="J38" s="12"/>
      <c r="K38" s="12"/>
      <c r="L38" s="12"/>
      <c r="M38" s="12">
        <f t="shared" si="2"/>
        <v>6</v>
      </c>
      <c r="N38" s="8"/>
    </row>
    <row r="39" spans="1:14" ht="12.75">
      <c r="A39" s="67" t="s">
        <v>116</v>
      </c>
      <c r="B39" s="16" t="s">
        <v>513</v>
      </c>
      <c r="C39" s="8">
        <v>95</v>
      </c>
      <c r="D39" s="8" t="s">
        <v>500</v>
      </c>
      <c r="E39" s="14"/>
      <c r="F39" s="8"/>
      <c r="G39" s="8"/>
      <c r="H39" s="8"/>
      <c r="I39" s="8"/>
      <c r="J39" s="8">
        <v>4.5</v>
      </c>
      <c r="K39" s="8"/>
      <c r="L39" s="8"/>
      <c r="M39" s="14">
        <f t="shared" si="2"/>
        <v>4.5</v>
      </c>
      <c r="N39" s="8"/>
    </row>
    <row r="40" spans="1:14" ht="12.75">
      <c r="A40" s="27" t="s">
        <v>117</v>
      </c>
      <c r="B40" s="62" t="s">
        <v>227</v>
      </c>
      <c r="C40" s="62">
        <v>95</v>
      </c>
      <c r="D40" s="107" t="s">
        <v>163</v>
      </c>
      <c r="E40" s="63"/>
      <c r="F40" s="62"/>
      <c r="G40" s="63"/>
      <c r="H40" s="62">
        <v>4</v>
      </c>
      <c r="I40" s="63"/>
      <c r="J40" s="63"/>
      <c r="K40" s="63"/>
      <c r="L40" s="63"/>
      <c r="M40" s="63">
        <f t="shared" si="2"/>
        <v>4</v>
      </c>
      <c r="N40" s="8"/>
    </row>
    <row r="41" spans="1:14" ht="12.75">
      <c r="A41" s="27" t="s">
        <v>118</v>
      </c>
      <c r="B41" s="73" t="s">
        <v>290</v>
      </c>
      <c r="C41" s="72">
        <v>95</v>
      </c>
      <c r="D41" s="73" t="s">
        <v>1</v>
      </c>
      <c r="E41" s="74"/>
      <c r="F41" s="73">
        <v>4</v>
      </c>
      <c r="G41" s="76"/>
      <c r="H41" s="76"/>
      <c r="I41" s="76"/>
      <c r="J41" s="76"/>
      <c r="K41" s="76"/>
      <c r="L41" s="76"/>
      <c r="M41" s="76">
        <f t="shared" si="2"/>
        <v>4</v>
      </c>
      <c r="N41" s="8"/>
    </row>
    <row r="42" spans="1:14" ht="12.75">
      <c r="A42" s="27" t="s">
        <v>119</v>
      </c>
      <c r="B42" s="62" t="s">
        <v>61</v>
      </c>
      <c r="C42" s="62">
        <v>95</v>
      </c>
      <c r="D42" s="62" t="s">
        <v>211</v>
      </c>
      <c r="E42" s="63"/>
      <c r="F42" s="62"/>
      <c r="G42" s="62"/>
      <c r="H42" s="62">
        <v>3</v>
      </c>
      <c r="I42" s="62"/>
      <c r="J42" s="62"/>
      <c r="K42" s="62"/>
      <c r="L42" s="62"/>
      <c r="M42" s="64">
        <f t="shared" si="2"/>
        <v>3</v>
      </c>
      <c r="N42" s="8"/>
    </row>
    <row r="43" spans="1:14" ht="12.75">
      <c r="A43" s="27" t="s">
        <v>120</v>
      </c>
      <c r="B43" s="16" t="s">
        <v>405</v>
      </c>
      <c r="C43" s="77">
        <v>96</v>
      </c>
      <c r="D43" s="16" t="s">
        <v>183</v>
      </c>
      <c r="E43" s="79">
        <v>3</v>
      </c>
      <c r="F43" s="67"/>
      <c r="G43" s="66"/>
      <c r="H43" s="66"/>
      <c r="I43" s="66"/>
      <c r="J43" s="66"/>
      <c r="K43" s="66"/>
      <c r="L43" s="66"/>
      <c r="M43" s="66">
        <f t="shared" si="2"/>
        <v>3</v>
      </c>
      <c r="N43" s="8"/>
    </row>
    <row r="44" spans="1:14" ht="12.75">
      <c r="A44" s="27" t="s">
        <v>121</v>
      </c>
      <c r="B44" s="16" t="s">
        <v>469</v>
      </c>
      <c r="C44" s="8">
        <v>96</v>
      </c>
      <c r="D44" s="8" t="s">
        <v>183</v>
      </c>
      <c r="E44" s="17"/>
      <c r="F44" s="12"/>
      <c r="G44" s="12"/>
      <c r="H44" s="12"/>
      <c r="I44" s="12">
        <v>3</v>
      </c>
      <c r="J44" s="12"/>
      <c r="K44" s="12"/>
      <c r="L44" s="12"/>
      <c r="M44" s="12">
        <f t="shared" si="2"/>
        <v>3</v>
      </c>
      <c r="N44" s="8"/>
    </row>
    <row r="45" spans="1:14" ht="12.75">
      <c r="A45" s="27" t="s">
        <v>122</v>
      </c>
      <c r="B45" s="18" t="s">
        <v>539</v>
      </c>
      <c r="C45" s="13">
        <v>95</v>
      </c>
      <c r="D45" s="13" t="s">
        <v>140</v>
      </c>
      <c r="E45" s="22"/>
      <c r="F45" s="8"/>
      <c r="G45" s="8"/>
      <c r="H45" s="8"/>
      <c r="I45" s="8"/>
      <c r="J45" s="8"/>
      <c r="K45" s="8">
        <v>3</v>
      </c>
      <c r="L45" s="8"/>
      <c r="M45" s="13">
        <f>SUM(K45:L45)</f>
        <v>3</v>
      </c>
      <c r="N45" s="8"/>
    </row>
    <row r="46" spans="1:14" ht="12.75">
      <c r="A46" s="27" t="s">
        <v>123</v>
      </c>
      <c r="B46" s="62" t="s">
        <v>97</v>
      </c>
      <c r="C46" s="62">
        <v>96</v>
      </c>
      <c r="D46" s="62" t="s">
        <v>83</v>
      </c>
      <c r="E46" s="63"/>
      <c r="F46" s="62"/>
      <c r="G46" s="63"/>
      <c r="H46" s="62">
        <v>2</v>
      </c>
      <c r="I46" s="63"/>
      <c r="J46" s="63"/>
      <c r="K46" s="63"/>
      <c r="L46" s="63"/>
      <c r="M46" s="63">
        <f>SUM(E46:L46)</f>
        <v>2</v>
      </c>
      <c r="N46" s="8"/>
    </row>
    <row r="47" spans="1:14" ht="12.75">
      <c r="A47" s="27" t="s">
        <v>124</v>
      </c>
      <c r="B47" s="16" t="s">
        <v>406</v>
      </c>
      <c r="C47" s="77">
        <v>95</v>
      </c>
      <c r="D47" s="16" t="s">
        <v>183</v>
      </c>
      <c r="E47" s="79">
        <v>2</v>
      </c>
      <c r="F47" s="67"/>
      <c r="G47" s="66"/>
      <c r="H47" s="66"/>
      <c r="I47" s="66"/>
      <c r="J47" s="66"/>
      <c r="K47" s="66"/>
      <c r="L47" s="66"/>
      <c r="M47" s="66">
        <f>SUM(E47:L47)</f>
        <v>2</v>
      </c>
      <c r="N47" s="8"/>
    </row>
    <row r="48" spans="1:14" ht="12.75">
      <c r="A48" s="27" t="s">
        <v>125</v>
      </c>
      <c r="B48" s="16" t="s">
        <v>470</v>
      </c>
      <c r="C48" s="8">
        <v>96</v>
      </c>
      <c r="D48" s="8" t="s">
        <v>381</v>
      </c>
      <c r="E48" s="12"/>
      <c r="F48" s="12"/>
      <c r="G48" s="12"/>
      <c r="H48" s="12"/>
      <c r="I48" s="12">
        <v>2</v>
      </c>
      <c r="J48" s="12"/>
      <c r="K48" s="12"/>
      <c r="L48" s="12"/>
      <c r="M48" s="12">
        <f>SUM(E48:L48)</f>
        <v>2</v>
      </c>
      <c r="N48" s="8"/>
    </row>
    <row r="49" spans="1:14" ht="12.75">
      <c r="A49" s="27" t="s">
        <v>126</v>
      </c>
      <c r="B49" s="18" t="s">
        <v>540</v>
      </c>
      <c r="C49" s="13">
        <v>96</v>
      </c>
      <c r="D49" s="13" t="s">
        <v>140</v>
      </c>
      <c r="E49" s="22"/>
      <c r="F49" s="8"/>
      <c r="G49" s="8"/>
      <c r="H49" s="13"/>
      <c r="I49" s="8"/>
      <c r="J49" s="8"/>
      <c r="K49" s="8">
        <v>2</v>
      </c>
      <c r="L49" s="8"/>
      <c r="M49" s="8">
        <f>SUM(K49:L49)</f>
        <v>2</v>
      </c>
      <c r="N49" s="8"/>
    </row>
    <row r="50" spans="1:14" ht="12.75">
      <c r="A50" s="27" t="s">
        <v>127</v>
      </c>
      <c r="B50" s="18" t="s">
        <v>551</v>
      </c>
      <c r="C50" s="13">
        <v>95</v>
      </c>
      <c r="D50" s="13" t="s">
        <v>1</v>
      </c>
      <c r="E50" s="22"/>
      <c r="F50" s="8"/>
      <c r="G50" s="8"/>
      <c r="H50" s="8"/>
      <c r="I50" s="8"/>
      <c r="J50" s="8"/>
      <c r="K50" s="8"/>
      <c r="L50" s="8">
        <v>2</v>
      </c>
      <c r="M50" s="13">
        <f>SUM(L50)</f>
        <v>2</v>
      </c>
      <c r="N50" s="8"/>
    </row>
    <row r="51" spans="1:14" ht="12.75">
      <c r="A51" s="27" t="s">
        <v>128</v>
      </c>
      <c r="B51" s="62" t="s">
        <v>228</v>
      </c>
      <c r="C51" s="62">
        <v>95</v>
      </c>
      <c r="D51" s="62" t="s">
        <v>163</v>
      </c>
      <c r="E51" s="63"/>
      <c r="F51" s="62"/>
      <c r="G51" s="63"/>
      <c r="H51" s="62">
        <v>1</v>
      </c>
      <c r="I51" s="63"/>
      <c r="J51" s="63"/>
      <c r="K51" s="63"/>
      <c r="L51" s="63"/>
      <c r="M51" s="63">
        <f>SUM(E51:L51)</f>
        <v>1</v>
      </c>
      <c r="N51" s="8"/>
    </row>
    <row r="52" spans="1:14" ht="12.75">
      <c r="A52" s="27" t="s">
        <v>129</v>
      </c>
      <c r="B52" s="73" t="s">
        <v>293</v>
      </c>
      <c r="C52" s="72">
        <v>95</v>
      </c>
      <c r="D52" s="73" t="s">
        <v>1</v>
      </c>
      <c r="E52" s="74"/>
      <c r="F52" s="73">
        <v>1</v>
      </c>
      <c r="G52" s="76"/>
      <c r="H52" s="76"/>
      <c r="I52" s="76"/>
      <c r="J52" s="76"/>
      <c r="K52" s="76"/>
      <c r="L52" s="76"/>
      <c r="M52" s="76">
        <f>SUM(E52:L52)</f>
        <v>1</v>
      </c>
      <c r="N52" s="8"/>
    </row>
    <row r="53" spans="1:14" ht="12.75">
      <c r="A53" s="27" t="s">
        <v>130</v>
      </c>
      <c r="B53" s="16" t="s">
        <v>407</v>
      </c>
      <c r="C53" s="77">
        <v>96</v>
      </c>
      <c r="D53" s="16" t="s">
        <v>140</v>
      </c>
      <c r="E53" s="79">
        <v>1</v>
      </c>
      <c r="F53" s="67"/>
      <c r="G53" s="67"/>
      <c r="H53" s="67"/>
      <c r="I53" s="67"/>
      <c r="J53" s="67"/>
      <c r="K53" s="67"/>
      <c r="L53" s="67"/>
      <c r="M53" s="71">
        <f>SUM(E53:L53)</f>
        <v>1</v>
      </c>
      <c r="N53" s="8"/>
    </row>
    <row r="54" spans="1:14" ht="13.5" thickBot="1">
      <c r="A54" s="27" t="s">
        <v>131</v>
      </c>
      <c r="B54" s="106" t="s">
        <v>541</v>
      </c>
      <c r="C54" s="34">
        <v>95</v>
      </c>
      <c r="D54" s="34" t="s">
        <v>381</v>
      </c>
      <c r="E54" s="40"/>
      <c r="F54" s="40"/>
      <c r="G54" s="40"/>
      <c r="H54" s="40"/>
      <c r="I54" s="40"/>
      <c r="J54" s="40"/>
      <c r="K54" s="40">
        <v>1</v>
      </c>
      <c r="L54" s="40"/>
      <c r="M54" s="12">
        <f>SUM(K54:L54)</f>
        <v>1</v>
      </c>
      <c r="N54" s="8"/>
    </row>
    <row r="55" ht="12.75">
      <c r="E55" s="4"/>
    </row>
    <row r="56" ht="12.75">
      <c r="E56" s="4"/>
    </row>
    <row r="57" ht="12.75">
      <c r="E57" s="4"/>
    </row>
    <row r="58" ht="12.75">
      <c r="E58" s="3"/>
    </row>
    <row r="59" ht="12.75">
      <c r="E59" s="3"/>
    </row>
    <row r="60" ht="12.75">
      <c r="E60" s="3"/>
    </row>
    <row r="61" spans="2:5" ht="12.75">
      <c r="B61" s="7"/>
      <c r="E61" s="3"/>
    </row>
    <row r="62" ht="12.75">
      <c r="E62" s="3"/>
    </row>
  </sheetData>
  <printOptions/>
  <pageMargins left="0.75" right="0.75" top="1" bottom="1" header="0.4921259845" footer="0.4921259845"/>
  <pageSetup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Normal="75" zoomScaleSheetLayoutView="100" workbookViewId="0" topLeftCell="A1">
      <selection activeCell="F42" sqref="F42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4.00390625" style="0" customWidth="1"/>
    <col min="4" max="4" width="17.625" style="0" customWidth="1"/>
  </cols>
  <sheetData>
    <row r="1" spans="1:14" ht="15.75">
      <c r="A1" s="23"/>
      <c r="B1" s="37" t="s">
        <v>136</v>
      </c>
      <c r="C1" s="37"/>
      <c r="D1" s="37"/>
      <c r="E1" s="25"/>
      <c r="F1" s="25"/>
      <c r="G1" s="25"/>
      <c r="H1" s="25"/>
      <c r="I1" s="25"/>
      <c r="J1" s="25"/>
      <c r="K1" s="25"/>
      <c r="L1" s="25"/>
      <c r="M1" s="8"/>
      <c r="N1" s="8"/>
    </row>
    <row r="2" spans="1:14" ht="12.75">
      <c r="A2" s="27"/>
      <c r="B2" s="9" t="s">
        <v>229</v>
      </c>
      <c r="C2" s="9"/>
      <c r="D2" s="9"/>
      <c r="E2" s="10" t="s">
        <v>3</v>
      </c>
      <c r="F2" s="9" t="s">
        <v>5</v>
      </c>
      <c r="G2" s="9" t="s">
        <v>396</v>
      </c>
      <c r="H2" s="9" t="s">
        <v>2</v>
      </c>
      <c r="I2" s="11" t="s">
        <v>70</v>
      </c>
      <c r="J2" s="11" t="s">
        <v>494</v>
      </c>
      <c r="K2" s="101" t="s">
        <v>525</v>
      </c>
      <c r="L2" s="11" t="s">
        <v>8</v>
      </c>
      <c r="M2" s="8"/>
      <c r="N2" s="8"/>
    </row>
    <row r="3" spans="1:14" ht="12.75">
      <c r="A3" s="46"/>
      <c r="B3" s="48"/>
      <c r="C3" s="48"/>
      <c r="D3" s="48"/>
      <c r="E3" s="49"/>
      <c r="F3" s="48"/>
      <c r="G3" s="48"/>
      <c r="H3" s="48"/>
      <c r="I3" s="48"/>
      <c r="J3" s="48"/>
      <c r="K3" s="48"/>
      <c r="L3" s="48"/>
      <c r="M3" s="8"/>
      <c r="N3" s="8"/>
    </row>
    <row r="4" spans="1:14" ht="12.75">
      <c r="A4" s="18" t="s">
        <v>9</v>
      </c>
      <c r="B4" s="16" t="s">
        <v>30</v>
      </c>
      <c r="C4" s="80">
        <v>93</v>
      </c>
      <c r="D4" s="16" t="s">
        <v>507</v>
      </c>
      <c r="E4" s="81"/>
      <c r="F4" s="80">
        <v>17</v>
      </c>
      <c r="G4" s="81"/>
      <c r="H4" s="80">
        <v>17</v>
      </c>
      <c r="I4" s="81">
        <v>17</v>
      </c>
      <c r="J4" s="15">
        <v>17</v>
      </c>
      <c r="K4" s="15"/>
      <c r="L4" s="15">
        <v>34</v>
      </c>
      <c r="M4" s="15">
        <f aca="true" t="shared" si="0" ref="M4:M36">SUM(E4:L4)</f>
        <v>102</v>
      </c>
      <c r="N4" s="8"/>
    </row>
    <row r="5" spans="1:14" ht="12.75">
      <c r="A5" s="18" t="s">
        <v>10</v>
      </c>
      <c r="B5" s="16" t="s">
        <v>29</v>
      </c>
      <c r="C5" s="80">
        <v>93</v>
      </c>
      <c r="D5" s="16" t="s">
        <v>507</v>
      </c>
      <c r="E5" s="81"/>
      <c r="F5" s="80">
        <v>15</v>
      </c>
      <c r="G5" s="81"/>
      <c r="H5" s="80">
        <v>15</v>
      </c>
      <c r="I5" s="81">
        <v>15</v>
      </c>
      <c r="J5" s="15">
        <v>15</v>
      </c>
      <c r="K5" s="15"/>
      <c r="L5" s="15">
        <v>26</v>
      </c>
      <c r="M5" s="15">
        <f t="shared" si="0"/>
        <v>86</v>
      </c>
      <c r="N5" s="8"/>
    </row>
    <row r="6" spans="1:14" ht="12.75">
      <c r="A6" s="18" t="s">
        <v>11</v>
      </c>
      <c r="B6" s="16" t="s">
        <v>294</v>
      </c>
      <c r="C6" s="80">
        <v>93</v>
      </c>
      <c r="D6" s="16" t="s">
        <v>507</v>
      </c>
      <c r="E6" s="81"/>
      <c r="F6" s="80">
        <v>12</v>
      </c>
      <c r="G6" s="81"/>
      <c r="H6" s="81"/>
      <c r="I6" s="81">
        <v>12</v>
      </c>
      <c r="J6" s="15">
        <v>12</v>
      </c>
      <c r="K6" s="15">
        <v>15</v>
      </c>
      <c r="L6" s="15">
        <v>20</v>
      </c>
      <c r="M6" s="15">
        <f t="shared" si="0"/>
        <v>71</v>
      </c>
      <c r="N6" s="8"/>
    </row>
    <row r="7" spans="1:14" ht="12.75">
      <c r="A7" s="18" t="s">
        <v>12</v>
      </c>
      <c r="B7" s="18" t="s">
        <v>408</v>
      </c>
      <c r="C7" s="54">
        <v>94</v>
      </c>
      <c r="D7" s="18" t="s">
        <v>183</v>
      </c>
      <c r="E7" s="54">
        <v>13</v>
      </c>
      <c r="F7" s="80"/>
      <c r="G7" s="80">
        <v>15</v>
      </c>
      <c r="H7" s="54"/>
      <c r="I7" s="80"/>
      <c r="J7" s="16"/>
      <c r="K7" s="16">
        <v>11</v>
      </c>
      <c r="L7" s="16">
        <v>24</v>
      </c>
      <c r="M7" s="16">
        <f t="shared" si="0"/>
        <v>63</v>
      </c>
      <c r="N7" s="8"/>
    </row>
    <row r="8" spans="1:14" ht="12.75">
      <c r="A8" s="18" t="s">
        <v>13</v>
      </c>
      <c r="B8" s="16" t="s">
        <v>297</v>
      </c>
      <c r="C8" s="80">
        <v>94</v>
      </c>
      <c r="D8" s="16" t="s">
        <v>4</v>
      </c>
      <c r="E8" s="81">
        <v>8</v>
      </c>
      <c r="F8" s="80">
        <v>9</v>
      </c>
      <c r="G8" s="81"/>
      <c r="H8" s="81"/>
      <c r="I8" s="81">
        <v>11</v>
      </c>
      <c r="J8" s="15"/>
      <c r="K8" s="15">
        <v>9</v>
      </c>
      <c r="L8" s="15">
        <v>18</v>
      </c>
      <c r="M8" s="15">
        <f t="shared" si="0"/>
        <v>55</v>
      </c>
      <c r="N8" s="8"/>
    </row>
    <row r="9" spans="1:14" ht="12.75">
      <c r="A9" s="18" t="s">
        <v>14</v>
      </c>
      <c r="B9" s="16" t="s">
        <v>65</v>
      </c>
      <c r="C9" s="80">
        <v>93</v>
      </c>
      <c r="D9" s="16" t="s">
        <v>140</v>
      </c>
      <c r="E9" s="81"/>
      <c r="F9" s="80">
        <v>13</v>
      </c>
      <c r="G9" s="81"/>
      <c r="H9" s="80">
        <v>9</v>
      </c>
      <c r="I9" s="81"/>
      <c r="J9" s="15"/>
      <c r="K9" s="15"/>
      <c r="L9" s="15">
        <v>30</v>
      </c>
      <c r="M9" s="15">
        <f t="shared" si="0"/>
        <v>52</v>
      </c>
      <c r="N9" s="8"/>
    </row>
    <row r="10" spans="1:14" ht="12.75">
      <c r="A10" s="18" t="s">
        <v>15</v>
      </c>
      <c r="B10" s="16" t="s">
        <v>238</v>
      </c>
      <c r="C10" s="80">
        <v>93</v>
      </c>
      <c r="D10" s="16" t="s">
        <v>237</v>
      </c>
      <c r="E10" s="81"/>
      <c r="F10" s="80"/>
      <c r="G10" s="81"/>
      <c r="H10" s="80">
        <v>11</v>
      </c>
      <c r="I10" s="81"/>
      <c r="J10" s="15"/>
      <c r="K10" s="15">
        <v>17</v>
      </c>
      <c r="L10" s="15">
        <v>22</v>
      </c>
      <c r="M10" s="15">
        <f t="shared" si="0"/>
        <v>50</v>
      </c>
      <c r="N10" s="8"/>
    </row>
    <row r="11" spans="1:14" ht="12.75">
      <c r="A11" s="18" t="s">
        <v>16</v>
      </c>
      <c r="B11" s="16" t="s">
        <v>236</v>
      </c>
      <c r="C11" s="80">
        <v>93</v>
      </c>
      <c r="D11" s="16" t="s">
        <v>237</v>
      </c>
      <c r="E11" s="81"/>
      <c r="F11" s="80"/>
      <c r="G11" s="80">
        <v>13</v>
      </c>
      <c r="H11" s="80">
        <v>12</v>
      </c>
      <c r="I11" s="81"/>
      <c r="J11" s="15"/>
      <c r="K11" s="15">
        <v>6</v>
      </c>
      <c r="L11" s="15">
        <v>16</v>
      </c>
      <c r="M11" s="15">
        <f t="shared" si="0"/>
        <v>47</v>
      </c>
      <c r="N11" s="8"/>
    </row>
    <row r="12" spans="1:14" ht="12.75">
      <c r="A12" s="18" t="s">
        <v>17</v>
      </c>
      <c r="B12" s="16" t="s">
        <v>478</v>
      </c>
      <c r="C12" s="16">
        <v>94</v>
      </c>
      <c r="D12" s="16" t="s">
        <v>4</v>
      </c>
      <c r="E12" s="15"/>
      <c r="F12" s="15"/>
      <c r="G12" s="15"/>
      <c r="H12" s="15"/>
      <c r="I12" s="15">
        <v>10</v>
      </c>
      <c r="J12" s="15">
        <v>9</v>
      </c>
      <c r="K12" s="15">
        <v>12</v>
      </c>
      <c r="L12" s="15">
        <v>10</v>
      </c>
      <c r="M12" s="15">
        <f t="shared" si="0"/>
        <v>41</v>
      </c>
      <c r="N12" s="8"/>
    </row>
    <row r="13" spans="1:14" ht="12.75">
      <c r="A13" s="18" t="s">
        <v>18</v>
      </c>
      <c r="B13" s="16" t="s">
        <v>233</v>
      </c>
      <c r="C13" s="80"/>
      <c r="D13" s="16" t="s">
        <v>1</v>
      </c>
      <c r="E13" s="81">
        <v>6</v>
      </c>
      <c r="F13" s="80">
        <v>8</v>
      </c>
      <c r="G13" s="81"/>
      <c r="H13" s="80">
        <v>3</v>
      </c>
      <c r="I13" s="81">
        <v>9</v>
      </c>
      <c r="J13" s="15">
        <v>10</v>
      </c>
      <c r="K13" s="15"/>
      <c r="L13" s="15"/>
      <c r="M13" s="15">
        <f t="shared" si="0"/>
        <v>36</v>
      </c>
      <c r="N13" s="8"/>
    </row>
    <row r="14" spans="1:14" ht="12.75">
      <c r="A14" s="18" t="s">
        <v>19</v>
      </c>
      <c r="B14" s="16" t="s">
        <v>441</v>
      </c>
      <c r="C14" s="79">
        <v>94</v>
      </c>
      <c r="D14" s="16" t="s">
        <v>237</v>
      </c>
      <c r="E14" s="79"/>
      <c r="F14" s="8"/>
      <c r="G14" s="16">
        <v>11</v>
      </c>
      <c r="H14" s="16"/>
      <c r="I14" s="16"/>
      <c r="J14" s="16"/>
      <c r="K14" s="16">
        <v>7</v>
      </c>
      <c r="L14" s="16">
        <v>14</v>
      </c>
      <c r="M14" s="16">
        <f t="shared" si="0"/>
        <v>32</v>
      </c>
      <c r="N14" s="8"/>
    </row>
    <row r="15" spans="1:14" ht="12.75">
      <c r="A15" s="18" t="s">
        <v>20</v>
      </c>
      <c r="B15" s="16" t="s">
        <v>31</v>
      </c>
      <c r="C15" s="80"/>
      <c r="D15" s="16" t="s">
        <v>1</v>
      </c>
      <c r="E15" s="81"/>
      <c r="F15" s="80">
        <v>7</v>
      </c>
      <c r="G15" s="80"/>
      <c r="H15" s="80">
        <v>7</v>
      </c>
      <c r="I15" s="80"/>
      <c r="J15" s="16">
        <v>13</v>
      </c>
      <c r="K15" s="16"/>
      <c r="L15" s="16"/>
      <c r="M15" s="16">
        <f t="shared" si="0"/>
        <v>27</v>
      </c>
      <c r="N15" s="8"/>
    </row>
    <row r="16" spans="1:14" ht="12.75">
      <c r="A16" s="18" t="s">
        <v>21</v>
      </c>
      <c r="B16" s="18" t="s">
        <v>409</v>
      </c>
      <c r="C16" s="54">
        <v>94</v>
      </c>
      <c r="D16" s="18" t="s">
        <v>381</v>
      </c>
      <c r="E16" s="54">
        <v>12</v>
      </c>
      <c r="F16" s="80"/>
      <c r="G16" s="80"/>
      <c r="H16" s="80"/>
      <c r="I16" s="80"/>
      <c r="J16" s="16"/>
      <c r="K16" s="16">
        <v>13</v>
      </c>
      <c r="L16" s="16"/>
      <c r="M16" s="16">
        <f t="shared" si="0"/>
        <v>25</v>
      </c>
      <c r="N16" s="8"/>
    </row>
    <row r="17" spans="1:14" ht="12.75">
      <c r="A17" s="18" t="s">
        <v>22</v>
      </c>
      <c r="B17" s="16" t="s">
        <v>296</v>
      </c>
      <c r="C17" s="80">
        <v>93</v>
      </c>
      <c r="D17" s="16" t="s">
        <v>507</v>
      </c>
      <c r="E17" s="81"/>
      <c r="F17" s="80">
        <v>10</v>
      </c>
      <c r="G17" s="80"/>
      <c r="H17" s="80"/>
      <c r="I17" s="80">
        <v>7</v>
      </c>
      <c r="J17" s="16">
        <v>7</v>
      </c>
      <c r="K17" s="16"/>
      <c r="L17" s="16"/>
      <c r="M17" s="16">
        <f t="shared" si="0"/>
        <v>24</v>
      </c>
      <c r="N17" s="8"/>
    </row>
    <row r="18" spans="1:14" ht="12.75">
      <c r="A18" s="18" t="s">
        <v>23</v>
      </c>
      <c r="B18" s="16" t="s">
        <v>295</v>
      </c>
      <c r="C18" s="80">
        <v>94</v>
      </c>
      <c r="D18" s="16" t="s">
        <v>507</v>
      </c>
      <c r="E18" s="81"/>
      <c r="F18" s="80">
        <v>11</v>
      </c>
      <c r="G18" s="80"/>
      <c r="H18" s="80"/>
      <c r="I18" s="80"/>
      <c r="J18" s="16">
        <v>11</v>
      </c>
      <c r="K18" s="16"/>
      <c r="L18" s="16"/>
      <c r="M18" s="16">
        <f t="shared" si="0"/>
        <v>22</v>
      </c>
      <c r="N18" s="8"/>
    </row>
    <row r="19" spans="1:14" ht="12.75">
      <c r="A19" s="18" t="s">
        <v>44</v>
      </c>
      <c r="B19" s="16" t="s">
        <v>440</v>
      </c>
      <c r="C19" s="79">
        <v>94</v>
      </c>
      <c r="D19" s="16" t="s">
        <v>83</v>
      </c>
      <c r="E19" s="79"/>
      <c r="F19" s="16"/>
      <c r="G19" s="16">
        <v>17</v>
      </c>
      <c r="H19" s="15"/>
      <c r="I19" s="15"/>
      <c r="J19" s="15"/>
      <c r="K19" s="15"/>
      <c r="L19" s="15"/>
      <c r="M19" s="15">
        <f t="shared" si="0"/>
        <v>17</v>
      </c>
      <c r="N19" s="8"/>
    </row>
    <row r="20" spans="1:14" ht="12.75">
      <c r="A20" s="18" t="s">
        <v>45</v>
      </c>
      <c r="B20" s="16" t="s">
        <v>479</v>
      </c>
      <c r="C20" s="16">
        <v>93</v>
      </c>
      <c r="D20" s="16" t="s">
        <v>1</v>
      </c>
      <c r="E20" s="15"/>
      <c r="F20" s="15"/>
      <c r="G20" s="15"/>
      <c r="H20" s="15"/>
      <c r="I20" s="15">
        <v>8</v>
      </c>
      <c r="J20" s="15"/>
      <c r="K20" s="15">
        <v>1</v>
      </c>
      <c r="L20" s="15">
        <v>8</v>
      </c>
      <c r="M20" s="15">
        <f t="shared" si="0"/>
        <v>17</v>
      </c>
      <c r="N20" s="8"/>
    </row>
    <row r="21" spans="1:14" ht="12.75">
      <c r="A21" s="18" t="s">
        <v>46</v>
      </c>
      <c r="B21" s="16" t="s">
        <v>302</v>
      </c>
      <c r="C21" s="80">
        <v>94</v>
      </c>
      <c r="D21" s="16" t="s">
        <v>507</v>
      </c>
      <c r="E21" s="81">
        <v>5</v>
      </c>
      <c r="F21" s="80">
        <v>3</v>
      </c>
      <c r="G21" s="80"/>
      <c r="H21" s="80"/>
      <c r="I21" s="80">
        <v>6</v>
      </c>
      <c r="J21" s="16"/>
      <c r="K21" s="16">
        <v>2</v>
      </c>
      <c r="L21" s="16"/>
      <c r="M21" s="16">
        <f t="shared" si="0"/>
        <v>16</v>
      </c>
      <c r="N21" s="8"/>
    </row>
    <row r="22" spans="1:14" ht="12.75">
      <c r="A22" s="18" t="s">
        <v>47</v>
      </c>
      <c r="B22" s="13" t="s">
        <v>481</v>
      </c>
      <c r="C22" s="13">
        <v>93</v>
      </c>
      <c r="D22" s="13" t="s">
        <v>1</v>
      </c>
      <c r="E22" s="12"/>
      <c r="F22" s="8"/>
      <c r="G22" s="8"/>
      <c r="H22" s="8"/>
      <c r="I22" s="8">
        <v>2</v>
      </c>
      <c r="J22" s="8"/>
      <c r="K22" s="8">
        <v>10</v>
      </c>
      <c r="L22" s="8">
        <v>4</v>
      </c>
      <c r="M22" s="8">
        <f t="shared" si="0"/>
        <v>16</v>
      </c>
      <c r="N22" s="8"/>
    </row>
    <row r="23" spans="1:14" ht="12.75">
      <c r="A23" s="18" t="s">
        <v>48</v>
      </c>
      <c r="B23" s="16" t="s">
        <v>304</v>
      </c>
      <c r="C23" s="80">
        <v>93</v>
      </c>
      <c r="D23" s="16" t="s">
        <v>1</v>
      </c>
      <c r="E23" s="81">
        <v>9</v>
      </c>
      <c r="F23" s="80">
        <v>1</v>
      </c>
      <c r="G23" s="81"/>
      <c r="H23" s="81"/>
      <c r="I23" s="81"/>
      <c r="J23" s="15"/>
      <c r="K23" s="15">
        <v>5</v>
      </c>
      <c r="L23" s="15"/>
      <c r="M23" s="15">
        <f t="shared" si="0"/>
        <v>15</v>
      </c>
      <c r="N23" s="8"/>
    </row>
    <row r="24" spans="1:14" ht="12.75">
      <c r="A24" s="18" t="s">
        <v>49</v>
      </c>
      <c r="B24" s="16" t="s">
        <v>444</v>
      </c>
      <c r="C24" s="16">
        <v>94</v>
      </c>
      <c r="D24" s="16" t="s">
        <v>237</v>
      </c>
      <c r="E24" s="15"/>
      <c r="F24" s="8"/>
      <c r="G24" s="15">
        <v>8</v>
      </c>
      <c r="H24" s="15"/>
      <c r="I24" s="15"/>
      <c r="J24" s="15"/>
      <c r="K24" s="15"/>
      <c r="L24" s="15">
        <v>6</v>
      </c>
      <c r="M24" s="15">
        <f t="shared" si="0"/>
        <v>14</v>
      </c>
      <c r="N24" s="8"/>
    </row>
    <row r="25" spans="1:14" ht="12.75">
      <c r="A25" s="18" t="s">
        <v>50</v>
      </c>
      <c r="B25" s="16" t="s">
        <v>234</v>
      </c>
      <c r="C25" s="80">
        <v>93</v>
      </c>
      <c r="D25" s="16" t="s">
        <v>235</v>
      </c>
      <c r="E25" s="81"/>
      <c r="F25" s="80"/>
      <c r="G25" s="81"/>
      <c r="H25" s="80">
        <v>13</v>
      </c>
      <c r="I25" s="81"/>
      <c r="J25" s="15"/>
      <c r="K25" s="15"/>
      <c r="L25" s="15"/>
      <c r="M25" s="15">
        <f t="shared" si="0"/>
        <v>13</v>
      </c>
      <c r="N25" s="8"/>
    </row>
    <row r="26" spans="1:14" ht="12.75">
      <c r="A26" s="18" t="s">
        <v>51</v>
      </c>
      <c r="B26" s="18" t="s">
        <v>477</v>
      </c>
      <c r="C26" s="18">
        <v>93</v>
      </c>
      <c r="D26" s="18" t="s">
        <v>381</v>
      </c>
      <c r="E26" s="15"/>
      <c r="F26" s="16"/>
      <c r="G26" s="16"/>
      <c r="H26" s="18"/>
      <c r="I26" s="16">
        <v>13</v>
      </c>
      <c r="J26" s="16"/>
      <c r="K26" s="16"/>
      <c r="L26" s="16"/>
      <c r="M26" s="16">
        <f t="shared" si="0"/>
        <v>13</v>
      </c>
      <c r="N26" s="8"/>
    </row>
    <row r="27" spans="1:14" ht="12.75">
      <c r="A27" s="18" t="s">
        <v>52</v>
      </c>
      <c r="B27" s="16" t="s">
        <v>412</v>
      </c>
      <c r="C27" s="80">
        <v>94</v>
      </c>
      <c r="D27" s="16" t="s">
        <v>140</v>
      </c>
      <c r="E27" s="80">
        <v>4</v>
      </c>
      <c r="F27" s="80"/>
      <c r="G27" s="80"/>
      <c r="H27" s="81"/>
      <c r="I27" s="81">
        <v>5</v>
      </c>
      <c r="J27" s="15"/>
      <c r="K27" s="15">
        <v>4</v>
      </c>
      <c r="L27" s="15"/>
      <c r="M27" s="15">
        <f t="shared" si="0"/>
        <v>13</v>
      </c>
      <c r="N27" s="8"/>
    </row>
    <row r="28" spans="1:14" ht="12.75">
      <c r="A28" s="18" t="s">
        <v>53</v>
      </c>
      <c r="B28" s="8" t="s">
        <v>554</v>
      </c>
      <c r="C28" s="8">
        <v>94</v>
      </c>
      <c r="D28" s="8" t="s">
        <v>1</v>
      </c>
      <c r="E28" s="12"/>
      <c r="F28" s="12"/>
      <c r="G28" s="12"/>
      <c r="H28" s="12"/>
      <c r="I28" s="12"/>
      <c r="J28" s="12"/>
      <c r="K28" s="12"/>
      <c r="L28" s="12">
        <v>12</v>
      </c>
      <c r="M28" s="12">
        <f t="shared" si="0"/>
        <v>12</v>
      </c>
      <c r="N28" s="8"/>
    </row>
    <row r="29" spans="1:14" ht="12.75">
      <c r="A29" s="18" t="s">
        <v>54</v>
      </c>
      <c r="B29" s="18" t="s">
        <v>410</v>
      </c>
      <c r="C29" s="54">
        <v>94</v>
      </c>
      <c r="D29" s="18" t="s">
        <v>1</v>
      </c>
      <c r="E29" s="54">
        <v>11</v>
      </c>
      <c r="F29" s="80"/>
      <c r="G29" s="80"/>
      <c r="H29" s="81"/>
      <c r="I29" s="81"/>
      <c r="J29" s="15"/>
      <c r="K29" s="15"/>
      <c r="L29" s="15"/>
      <c r="M29" s="15">
        <f t="shared" si="0"/>
        <v>11</v>
      </c>
      <c r="N29" s="8"/>
    </row>
    <row r="30" spans="1:14" ht="12.75">
      <c r="A30" s="18" t="s">
        <v>55</v>
      </c>
      <c r="B30" s="16" t="s">
        <v>301</v>
      </c>
      <c r="C30" s="80">
        <v>93</v>
      </c>
      <c r="D30" s="16" t="s">
        <v>1</v>
      </c>
      <c r="E30" s="81">
        <v>1</v>
      </c>
      <c r="F30" s="80">
        <v>4</v>
      </c>
      <c r="G30" s="81"/>
      <c r="H30" s="81"/>
      <c r="I30" s="81"/>
      <c r="J30" s="15">
        <v>6</v>
      </c>
      <c r="K30" s="15"/>
      <c r="L30" s="15"/>
      <c r="M30" s="15">
        <f t="shared" si="0"/>
        <v>11</v>
      </c>
      <c r="N30" s="8"/>
    </row>
    <row r="31" spans="1:14" ht="12.75">
      <c r="A31" s="18" t="s">
        <v>56</v>
      </c>
      <c r="B31" s="16" t="s">
        <v>230</v>
      </c>
      <c r="C31" s="80">
        <v>94</v>
      </c>
      <c r="D31" s="16" t="s">
        <v>211</v>
      </c>
      <c r="E31" s="81"/>
      <c r="F31" s="80"/>
      <c r="G31" s="81"/>
      <c r="H31" s="80">
        <v>10</v>
      </c>
      <c r="I31" s="81"/>
      <c r="J31" s="15"/>
      <c r="K31" s="15"/>
      <c r="L31" s="15"/>
      <c r="M31" s="15">
        <f t="shared" si="0"/>
        <v>10</v>
      </c>
      <c r="N31" s="8"/>
    </row>
    <row r="32" spans="1:14" ht="12.75">
      <c r="A32" s="18" t="s">
        <v>58</v>
      </c>
      <c r="B32" s="18" t="s">
        <v>442</v>
      </c>
      <c r="C32" s="18">
        <v>94</v>
      </c>
      <c r="D32" s="18" t="s">
        <v>237</v>
      </c>
      <c r="E32" s="15"/>
      <c r="F32" s="8"/>
      <c r="G32" s="16">
        <v>10</v>
      </c>
      <c r="H32" s="16"/>
      <c r="I32" s="16"/>
      <c r="J32" s="16"/>
      <c r="K32" s="16"/>
      <c r="L32" s="16"/>
      <c r="M32" s="16">
        <f t="shared" si="0"/>
        <v>10</v>
      </c>
      <c r="N32" s="8"/>
    </row>
    <row r="33" spans="1:14" ht="12.75">
      <c r="A33" s="18" t="s">
        <v>62</v>
      </c>
      <c r="B33" s="16" t="s">
        <v>443</v>
      </c>
      <c r="C33" s="16">
        <v>93</v>
      </c>
      <c r="D33" s="16" t="s">
        <v>237</v>
      </c>
      <c r="E33" s="15"/>
      <c r="F33" s="8"/>
      <c r="G33" s="15">
        <v>9</v>
      </c>
      <c r="H33" s="15"/>
      <c r="I33" s="15"/>
      <c r="J33" s="15">
        <v>1</v>
      </c>
      <c r="K33" s="15"/>
      <c r="L33" s="15"/>
      <c r="M33" s="15">
        <f t="shared" si="0"/>
        <v>10</v>
      </c>
      <c r="N33" s="8"/>
    </row>
    <row r="34" spans="1:14" ht="12.75">
      <c r="A34" s="18" t="s">
        <v>63</v>
      </c>
      <c r="B34" s="16" t="s">
        <v>101</v>
      </c>
      <c r="C34" s="80">
        <v>93</v>
      </c>
      <c r="D34" s="16" t="s">
        <v>174</v>
      </c>
      <c r="E34" s="81"/>
      <c r="F34" s="80"/>
      <c r="G34" s="81"/>
      <c r="H34" s="80">
        <v>8</v>
      </c>
      <c r="I34" s="81"/>
      <c r="J34" s="15"/>
      <c r="K34" s="15"/>
      <c r="L34" s="15"/>
      <c r="M34" s="15">
        <f t="shared" si="0"/>
        <v>8</v>
      </c>
      <c r="N34" s="8"/>
    </row>
    <row r="35" spans="1:14" ht="12.75">
      <c r="A35" s="18" t="s">
        <v>64</v>
      </c>
      <c r="B35" s="18" t="s">
        <v>411</v>
      </c>
      <c r="C35" s="54">
        <v>93</v>
      </c>
      <c r="D35" s="18" t="s">
        <v>381</v>
      </c>
      <c r="E35" s="54">
        <v>7</v>
      </c>
      <c r="F35" s="80"/>
      <c r="G35" s="80"/>
      <c r="H35" s="54"/>
      <c r="I35" s="80">
        <v>1</v>
      </c>
      <c r="J35" s="16"/>
      <c r="K35" s="16"/>
      <c r="L35" s="16"/>
      <c r="M35" s="16">
        <f t="shared" si="0"/>
        <v>8</v>
      </c>
      <c r="N35" s="8"/>
    </row>
    <row r="36" spans="1:14" ht="12.75">
      <c r="A36" s="18" t="s">
        <v>68</v>
      </c>
      <c r="B36" s="8" t="s">
        <v>505</v>
      </c>
      <c r="C36" s="8">
        <v>93</v>
      </c>
      <c r="D36" s="8" t="s">
        <v>140</v>
      </c>
      <c r="E36" s="12"/>
      <c r="F36" s="12"/>
      <c r="G36" s="12"/>
      <c r="H36" s="12"/>
      <c r="I36" s="12"/>
      <c r="J36" s="12">
        <v>8</v>
      </c>
      <c r="K36" s="12"/>
      <c r="L36" s="12"/>
      <c r="M36" s="12">
        <f t="shared" si="0"/>
        <v>8</v>
      </c>
      <c r="N36" s="8"/>
    </row>
    <row r="37" spans="1:14" ht="12.75">
      <c r="A37" s="18" t="s">
        <v>109</v>
      </c>
      <c r="B37" s="13" t="s">
        <v>543</v>
      </c>
      <c r="C37" s="13">
        <v>94</v>
      </c>
      <c r="D37" s="13" t="s">
        <v>237</v>
      </c>
      <c r="E37" s="14"/>
      <c r="F37" s="8"/>
      <c r="G37" s="8"/>
      <c r="H37" s="8"/>
      <c r="I37" s="8"/>
      <c r="J37" s="8"/>
      <c r="K37" s="8">
        <v>8</v>
      </c>
      <c r="L37" s="8"/>
      <c r="M37" s="8">
        <f>SUM(K37:L37)</f>
        <v>8</v>
      </c>
      <c r="N37" s="8"/>
    </row>
    <row r="38" spans="1:14" ht="12.75">
      <c r="A38" s="18" t="s">
        <v>110</v>
      </c>
      <c r="B38" s="16" t="s">
        <v>303</v>
      </c>
      <c r="C38" s="80">
        <v>93</v>
      </c>
      <c r="D38" s="16" t="s">
        <v>1</v>
      </c>
      <c r="E38" s="81">
        <v>2</v>
      </c>
      <c r="F38" s="80">
        <v>2</v>
      </c>
      <c r="G38" s="80"/>
      <c r="H38" s="54"/>
      <c r="I38" s="80">
        <v>3</v>
      </c>
      <c r="J38" s="16"/>
      <c r="K38" s="16"/>
      <c r="L38" s="16"/>
      <c r="M38" s="16">
        <f aca="true" t="shared" si="1" ref="M38:M48">SUM(E38:L38)</f>
        <v>7</v>
      </c>
      <c r="N38" s="8"/>
    </row>
    <row r="39" spans="1:14" ht="12.75">
      <c r="A39" s="18" t="s">
        <v>111</v>
      </c>
      <c r="B39" s="16" t="s">
        <v>298</v>
      </c>
      <c r="C39" s="80">
        <v>94</v>
      </c>
      <c r="D39" s="16" t="s">
        <v>299</v>
      </c>
      <c r="E39" s="81"/>
      <c r="F39" s="80">
        <v>6</v>
      </c>
      <c r="G39" s="81"/>
      <c r="H39" s="81"/>
      <c r="I39" s="81"/>
      <c r="J39" s="15"/>
      <c r="K39" s="15"/>
      <c r="L39" s="15"/>
      <c r="M39" s="15">
        <f t="shared" si="1"/>
        <v>6</v>
      </c>
      <c r="N39" s="8"/>
    </row>
    <row r="40" spans="1:14" ht="12.75">
      <c r="A40" s="18" t="s">
        <v>112</v>
      </c>
      <c r="B40" s="13" t="s">
        <v>480</v>
      </c>
      <c r="C40" s="13">
        <v>93</v>
      </c>
      <c r="D40" s="13" t="s">
        <v>1</v>
      </c>
      <c r="E40" s="12"/>
      <c r="F40" s="8"/>
      <c r="G40" s="8"/>
      <c r="H40" s="13"/>
      <c r="I40" s="8">
        <v>4</v>
      </c>
      <c r="J40" s="8"/>
      <c r="K40" s="8"/>
      <c r="L40" s="8">
        <v>2</v>
      </c>
      <c r="M40" s="8">
        <f t="shared" si="1"/>
        <v>6</v>
      </c>
      <c r="N40" s="8"/>
    </row>
    <row r="41" spans="1:14" ht="12.75">
      <c r="A41" s="18" t="s">
        <v>113</v>
      </c>
      <c r="B41" s="16" t="s">
        <v>231</v>
      </c>
      <c r="C41" s="80"/>
      <c r="D41" s="16" t="s">
        <v>232</v>
      </c>
      <c r="E41" s="81"/>
      <c r="F41" s="80"/>
      <c r="G41" s="81"/>
      <c r="H41" s="80">
        <v>5.5</v>
      </c>
      <c r="I41" s="81"/>
      <c r="J41" s="15"/>
      <c r="K41" s="15"/>
      <c r="L41" s="15"/>
      <c r="M41" s="15">
        <f t="shared" si="1"/>
        <v>5.5</v>
      </c>
      <c r="N41" s="8"/>
    </row>
    <row r="42" spans="1:14" ht="12.75">
      <c r="A42" s="18" t="s">
        <v>114</v>
      </c>
      <c r="B42" s="16" t="s">
        <v>239</v>
      </c>
      <c r="C42" s="80">
        <v>93</v>
      </c>
      <c r="D42" s="16"/>
      <c r="E42" s="81"/>
      <c r="F42" s="80"/>
      <c r="G42" s="81"/>
      <c r="H42" s="80">
        <v>5.5</v>
      </c>
      <c r="I42" s="81"/>
      <c r="J42" s="15"/>
      <c r="K42" s="15"/>
      <c r="L42" s="15"/>
      <c r="M42" s="15">
        <f t="shared" si="1"/>
        <v>5.5</v>
      </c>
      <c r="N42" s="8"/>
    </row>
    <row r="43" spans="1:14" ht="12.75">
      <c r="A43" s="18" t="s">
        <v>115</v>
      </c>
      <c r="B43" s="16" t="s">
        <v>300</v>
      </c>
      <c r="C43" s="80">
        <v>94</v>
      </c>
      <c r="D43" s="16" t="s">
        <v>1</v>
      </c>
      <c r="E43" s="81"/>
      <c r="F43" s="80">
        <v>5</v>
      </c>
      <c r="G43" s="81"/>
      <c r="H43" s="81"/>
      <c r="I43" s="81"/>
      <c r="J43" s="15"/>
      <c r="K43" s="15"/>
      <c r="L43" s="15"/>
      <c r="M43" s="15">
        <f t="shared" si="1"/>
        <v>5</v>
      </c>
      <c r="N43" s="8"/>
    </row>
    <row r="44" spans="1:14" ht="12.75">
      <c r="A44" s="18" t="s">
        <v>116</v>
      </c>
      <c r="B44" s="8" t="s">
        <v>506</v>
      </c>
      <c r="C44" s="8">
        <v>94</v>
      </c>
      <c r="D44" s="8" t="s">
        <v>1</v>
      </c>
      <c r="E44" s="12"/>
      <c r="F44" s="12"/>
      <c r="G44" s="12"/>
      <c r="H44" s="12"/>
      <c r="I44" s="12"/>
      <c r="J44" s="12">
        <v>5</v>
      </c>
      <c r="K44" s="12"/>
      <c r="L44" s="12"/>
      <c r="M44" s="12">
        <f t="shared" si="1"/>
        <v>5</v>
      </c>
      <c r="N44" s="8"/>
    </row>
    <row r="45" spans="1:14" ht="12.75">
      <c r="A45" s="18" t="s">
        <v>117</v>
      </c>
      <c r="B45" s="16" t="s">
        <v>240</v>
      </c>
      <c r="C45" s="80">
        <v>93</v>
      </c>
      <c r="D45" s="16"/>
      <c r="E45" s="81"/>
      <c r="F45" s="80"/>
      <c r="G45" s="81"/>
      <c r="H45" s="80">
        <v>4</v>
      </c>
      <c r="I45" s="81"/>
      <c r="J45" s="15"/>
      <c r="K45" s="15"/>
      <c r="L45" s="15"/>
      <c r="M45" s="15">
        <f t="shared" si="1"/>
        <v>4</v>
      </c>
      <c r="N45" s="8"/>
    </row>
    <row r="46" spans="1:14" ht="12.75">
      <c r="A46" s="18" t="s">
        <v>118</v>
      </c>
      <c r="B46" s="13" t="s">
        <v>508</v>
      </c>
      <c r="C46" s="13">
        <v>94</v>
      </c>
      <c r="D46" s="13" t="s">
        <v>500</v>
      </c>
      <c r="E46" s="12"/>
      <c r="F46" s="8"/>
      <c r="G46" s="8"/>
      <c r="H46" s="8"/>
      <c r="I46" s="8"/>
      <c r="J46" s="8">
        <v>4</v>
      </c>
      <c r="K46" s="8"/>
      <c r="L46" s="8"/>
      <c r="M46" s="8">
        <f t="shared" si="1"/>
        <v>4</v>
      </c>
      <c r="N46" s="8"/>
    </row>
    <row r="47" spans="1:14" ht="12.75">
      <c r="A47" s="18" t="s">
        <v>119</v>
      </c>
      <c r="B47" s="16" t="s">
        <v>413</v>
      </c>
      <c r="C47" s="80">
        <v>93</v>
      </c>
      <c r="D47" s="16" t="s">
        <v>1</v>
      </c>
      <c r="E47" s="80">
        <v>3</v>
      </c>
      <c r="F47" s="80"/>
      <c r="G47" s="80"/>
      <c r="H47" s="81"/>
      <c r="I47" s="81"/>
      <c r="J47" s="15"/>
      <c r="K47" s="15"/>
      <c r="L47" s="15"/>
      <c r="M47" s="15">
        <f t="shared" si="1"/>
        <v>3</v>
      </c>
      <c r="N47" s="8"/>
    </row>
    <row r="48" spans="1:14" ht="12.75">
      <c r="A48" s="18" t="s">
        <v>120</v>
      </c>
      <c r="B48" s="8" t="s">
        <v>510</v>
      </c>
      <c r="C48" s="8">
        <v>94</v>
      </c>
      <c r="D48" s="8" t="s">
        <v>1</v>
      </c>
      <c r="E48" s="12"/>
      <c r="F48" s="12"/>
      <c r="G48" s="12"/>
      <c r="H48" s="12"/>
      <c r="I48" s="12"/>
      <c r="J48" s="12">
        <v>3</v>
      </c>
      <c r="K48" s="12"/>
      <c r="L48" s="12"/>
      <c r="M48" s="12">
        <f t="shared" si="1"/>
        <v>3</v>
      </c>
      <c r="N48" s="8"/>
    </row>
    <row r="49" spans="1:14" ht="12.75">
      <c r="A49" s="18" t="s">
        <v>121</v>
      </c>
      <c r="B49" s="13" t="s">
        <v>544</v>
      </c>
      <c r="C49" s="13">
        <v>94</v>
      </c>
      <c r="D49" s="13" t="s">
        <v>140</v>
      </c>
      <c r="E49" s="14"/>
      <c r="F49" s="8"/>
      <c r="G49" s="8"/>
      <c r="H49" s="8"/>
      <c r="I49" s="8"/>
      <c r="J49" s="8"/>
      <c r="K49" s="8">
        <v>3</v>
      </c>
      <c r="L49" s="8"/>
      <c r="M49" s="8">
        <f>SUM(K49:L49)</f>
        <v>3</v>
      </c>
      <c r="N49" s="8"/>
    </row>
    <row r="50" spans="1:14" ht="12.75">
      <c r="A50" s="18" t="s">
        <v>122</v>
      </c>
      <c r="B50" s="16" t="s">
        <v>241</v>
      </c>
      <c r="C50" s="80">
        <v>93</v>
      </c>
      <c r="D50" s="16" t="s">
        <v>414</v>
      </c>
      <c r="E50" s="81"/>
      <c r="F50" s="80"/>
      <c r="G50" s="80"/>
      <c r="H50" s="80">
        <v>2</v>
      </c>
      <c r="I50" s="80"/>
      <c r="J50" s="16"/>
      <c r="K50" s="16"/>
      <c r="L50" s="16"/>
      <c r="M50" s="16">
        <f>SUM(E50:L50)</f>
        <v>2</v>
      </c>
      <c r="N50" s="8"/>
    </row>
    <row r="51" spans="1:14" ht="12.75">
      <c r="A51" s="18" t="s">
        <v>123</v>
      </c>
      <c r="B51" s="8" t="s">
        <v>509</v>
      </c>
      <c r="C51" s="8">
        <v>94</v>
      </c>
      <c r="D51" s="8" t="s">
        <v>381</v>
      </c>
      <c r="E51" s="12"/>
      <c r="F51" s="12"/>
      <c r="G51" s="12"/>
      <c r="H51" s="12"/>
      <c r="I51" s="12"/>
      <c r="J51" s="12">
        <v>2</v>
      </c>
      <c r="K51" s="12"/>
      <c r="L51" s="12"/>
      <c r="M51" s="12">
        <f>SUM(E51:L51)</f>
        <v>2</v>
      </c>
      <c r="N51" s="8"/>
    </row>
    <row r="52" spans="1:13" ht="12.75">
      <c r="A52" s="18" t="s">
        <v>124</v>
      </c>
      <c r="B52" s="16" t="s">
        <v>242</v>
      </c>
      <c r="C52" s="80">
        <v>93</v>
      </c>
      <c r="D52" s="16" t="s">
        <v>243</v>
      </c>
      <c r="E52" s="81"/>
      <c r="F52" s="80"/>
      <c r="G52" s="80"/>
      <c r="H52" s="80">
        <v>1</v>
      </c>
      <c r="I52" s="80"/>
      <c r="J52" s="16"/>
      <c r="K52" s="16"/>
      <c r="L52" s="16"/>
      <c r="M52" s="117">
        <f>SUM(E52:L52)</f>
        <v>1</v>
      </c>
    </row>
    <row r="53" spans="1:13" ht="13.5" thickBot="1">
      <c r="A53" s="18" t="s">
        <v>125</v>
      </c>
      <c r="B53" s="32"/>
      <c r="C53" s="32"/>
      <c r="D53" s="32"/>
      <c r="E53" s="36"/>
      <c r="F53" s="34"/>
      <c r="G53" s="34"/>
      <c r="H53" s="32"/>
      <c r="I53" s="34"/>
      <c r="J53" s="34"/>
      <c r="K53" s="34"/>
      <c r="L53" s="34"/>
      <c r="M53" s="34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spans="2:5" ht="12.75">
      <c r="B63" s="7"/>
      <c r="E63" s="3"/>
    </row>
    <row r="64" ht="12.75">
      <c r="E64" s="3"/>
    </row>
  </sheetData>
  <printOptions/>
  <pageMargins left="0.75" right="0.75" top="1" bottom="1" header="0.4921259845" footer="0.4921259845"/>
  <pageSetup horizontalDpi="300" verticalDpi="300" orientation="landscape" paperSize="9" scale="71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Normal="75" zoomScaleSheetLayoutView="100" workbookViewId="0" topLeftCell="A1">
      <selection activeCell="N45" sqref="N45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4.125" style="0" customWidth="1"/>
    <col min="4" max="4" width="18.00390625" style="0" customWidth="1"/>
  </cols>
  <sheetData>
    <row r="1" spans="1:13" ht="15.75">
      <c r="A1" s="23"/>
      <c r="B1" s="37" t="s">
        <v>136</v>
      </c>
      <c r="C1" s="37"/>
      <c r="D1" s="37"/>
      <c r="E1" s="43"/>
      <c r="F1" s="25"/>
      <c r="G1" s="25"/>
      <c r="H1" s="25"/>
      <c r="I1" s="25"/>
      <c r="J1" s="25"/>
      <c r="K1" s="25"/>
      <c r="L1" s="25"/>
      <c r="M1" s="26"/>
    </row>
    <row r="2" spans="1:13" ht="12.75">
      <c r="A2" s="27"/>
      <c r="B2" s="9" t="s">
        <v>244</v>
      </c>
      <c r="C2" s="9"/>
      <c r="D2" s="9"/>
      <c r="E2" s="10" t="s">
        <v>3</v>
      </c>
      <c r="F2" s="9" t="s">
        <v>5</v>
      </c>
      <c r="G2" s="9" t="s">
        <v>396</v>
      </c>
      <c r="H2" s="9" t="s">
        <v>2</v>
      </c>
      <c r="I2" s="11" t="s">
        <v>70</v>
      </c>
      <c r="J2" s="11" t="s">
        <v>494</v>
      </c>
      <c r="K2" s="101" t="s">
        <v>525</v>
      </c>
      <c r="L2" s="11" t="s">
        <v>8</v>
      </c>
      <c r="M2" s="28"/>
    </row>
    <row r="3" spans="1:13" ht="13.5" thickBot="1">
      <c r="A3" s="31"/>
      <c r="B3" s="48"/>
      <c r="C3" s="48"/>
      <c r="D3" s="48"/>
      <c r="E3" s="49"/>
      <c r="F3" s="48"/>
      <c r="G3" s="48"/>
      <c r="H3" s="48"/>
      <c r="I3" s="48"/>
      <c r="J3" s="48"/>
      <c r="K3" s="48"/>
      <c r="L3" s="48"/>
      <c r="M3" s="52"/>
    </row>
    <row r="4" spans="1:13" ht="12.75">
      <c r="A4" s="35" t="s">
        <v>9</v>
      </c>
      <c r="B4" s="62" t="s">
        <v>102</v>
      </c>
      <c r="C4" s="62">
        <v>92</v>
      </c>
      <c r="D4" s="82" t="s">
        <v>237</v>
      </c>
      <c r="E4" s="63">
        <v>17</v>
      </c>
      <c r="F4" s="63">
        <v>17</v>
      </c>
      <c r="G4" s="63">
        <v>17</v>
      </c>
      <c r="H4" s="63"/>
      <c r="I4" s="63"/>
      <c r="J4" s="63"/>
      <c r="K4" s="63">
        <v>17</v>
      </c>
      <c r="L4" s="63">
        <v>34</v>
      </c>
      <c r="M4" s="63">
        <f aca="true" t="shared" si="0" ref="M4:M29">SUM(E4:L4)</f>
        <v>102</v>
      </c>
    </row>
    <row r="5" spans="1:13" ht="12.75">
      <c r="A5" s="29" t="s">
        <v>10</v>
      </c>
      <c r="B5" s="62" t="s">
        <v>67</v>
      </c>
      <c r="C5" s="62">
        <v>91</v>
      </c>
      <c r="D5" s="62" t="s">
        <v>164</v>
      </c>
      <c r="E5" s="63">
        <v>15</v>
      </c>
      <c r="F5" s="63">
        <v>15</v>
      </c>
      <c r="G5" s="63">
        <v>15</v>
      </c>
      <c r="H5" s="63"/>
      <c r="I5" s="63">
        <v>15</v>
      </c>
      <c r="J5" s="63"/>
      <c r="K5" s="63"/>
      <c r="L5" s="63">
        <v>26</v>
      </c>
      <c r="M5" s="63">
        <f t="shared" si="0"/>
        <v>86</v>
      </c>
    </row>
    <row r="6" spans="1:13" ht="12.75">
      <c r="A6" s="35" t="s">
        <v>11</v>
      </c>
      <c r="B6" s="8" t="s">
        <v>485</v>
      </c>
      <c r="C6" s="8">
        <v>91</v>
      </c>
      <c r="D6" s="8" t="s">
        <v>187</v>
      </c>
      <c r="E6" s="12"/>
      <c r="F6" s="12"/>
      <c r="G6" s="12"/>
      <c r="H6" s="12"/>
      <c r="I6" s="12">
        <v>17</v>
      </c>
      <c r="J6" s="12">
        <v>17</v>
      </c>
      <c r="K6" s="12">
        <v>15</v>
      </c>
      <c r="L6" s="12">
        <v>30</v>
      </c>
      <c r="M6" s="12">
        <f t="shared" si="0"/>
        <v>79</v>
      </c>
    </row>
    <row r="7" spans="1:13" ht="12.75">
      <c r="A7" s="29" t="s">
        <v>12</v>
      </c>
      <c r="B7" s="62" t="s">
        <v>252</v>
      </c>
      <c r="C7" s="62">
        <v>91</v>
      </c>
      <c r="D7" s="62" t="s">
        <v>237</v>
      </c>
      <c r="E7" s="63"/>
      <c r="F7" s="63">
        <v>12</v>
      </c>
      <c r="G7" s="63"/>
      <c r="H7" s="63">
        <v>9</v>
      </c>
      <c r="I7" s="63"/>
      <c r="J7" s="63">
        <v>13</v>
      </c>
      <c r="K7" s="63">
        <v>13</v>
      </c>
      <c r="L7" s="63">
        <v>24</v>
      </c>
      <c r="M7" s="63">
        <f t="shared" si="0"/>
        <v>71</v>
      </c>
    </row>
    <row r="8" spans="1:13" ht="12.75">
      <c r="A8" s="35" t="s">
        <v>13</v>
      </c>
      <c r="B8" s="62" t="s">
        <v>305</v>
      </c>
      <c r="C8" s="57">
        <v>91</v>
      </c>
      <c r="D8" s="62" t="s">
        <v>306</v>
      </c>
      <c r="E8" s="58">
        <v>13</v>
      </c>
      <c r="F8" s="63">
        <v>13</v>
      </c>
      <c r="G8" s="63">
        <v>13</v>
      </c>
      <c r="H8" s="63"/>
      <c r="I8" s="63">
        <v>11</v>
      </c>
      <c r="J8" s="63"/>
      <c r="K8" s="63"/>
      <c r="L8" s="63">
        <v>20</v>
      </c>
      <c r="M8" s="63">
        <f t="shared" si="0"/>
        <v>70</v>
      </c>
    </row>
    <row r="9" spans="1:13" ht="12.75">
      <c r="A9" s="29" t="s">
        <v>14</v>
      </c>
      <c r="B9" s="62" t="s">
        <v>308</v>
      </c>
      <c r="C9" s="57">
        <v>91</v>
      </c>
      <c r="D9" s="62" t="s">
        <v>140</v>
      </c>
      <c r="E9" s="58">
        <v>12</v>
      </c>
      <c r="F9" s="63"/>
      <c r="G9" s="63"/>
      <c r="H9" s="63"/>
      <c r="I9" s="63">
        <v>12</v>
      </c>
      <c r="J9" s="63">
        <v>10</v>
      </c>
      <c r="K9" s="63">
        <v>11</v>
      </c>
      <c r="L9" s="63">
        <v>22</v>
      </c>
      <c r="M9" s="63">
        <f t="shared" si="0"/>
        <v>67</v>
      </c>
    </row>
    <row r="10" spans="1:13" ht="12.75">
      <c r="A10" s="35" t="s">
        <v>15</v>
      </c>
      <c r="B10" s="62" t="s">
        <v>309</v>
      </c>
      <c r="C10" s="57">
        <v>91</v>
      </c>
      <c r="D10" s="62" t="s">
        <v>140</v>
      </c>
      <c r="E10" s="58">
        <v>11</v>
      </c>
      <c r="F10" s="63"/>
      <c r="G10" s="63">
        <v>11</v>
      </c>
      <c r="H10" s="63"/>
      <c r="I10" s="63">
        <v>9</v>
      </c>
      <c r="J10" s="63"/>
      <c r="K10" s="63">
        <v>10</v>
      </c>
      <c r="L10" s="63">
        <v>16</v>
      </c>
      <c r="M10" s="63">
        <f t="shared" si="0"/>
        <v>57</v>
      </c>
    </row>
    <row r="11" spans="1:13" ht="12.75">
      <c r="A11" s="29" t="s">
        <v>16</v>
      </c>
      <c r="B11" s="73" t="s">
        <v>311</v>
      </c>
      <c r="C11" s="72">
        <v>91</v>
      </c>
      <c r="D11" s="73" t="s">
        <v>140</v>
      </c>
      <c r="E11" s="74">
        <v>8</v>
      </c>
      <c r="F11" s="76"/>
      <c r="G11" s="76"/>
      <c r="H11" s="76"/>
      <c r="I11" s="76">
        <v>8</v>
      </c>
      <c r="J11" s="76">
        <v>7</v>
      </c>
      <c r="K11" s="76">
        <v>9</v>
      </c>
      <c r="L11" s="76">
        <v>14</v>
      </c>
      <c r="M11" s="76">
        <f t="shared" si="0"/>
        <v>46</v>
      </c>
    </row>
    <row r="12" spans="1:13" ht="12.75">
      <c r="A12" s="35" t="s">
        <v>17</v>
      </c>
      <c r="B12" s="8" t="s">
        <v>488</v>
      </c>
      <c r="C12" s="8">
        <v>92</v>
      </c>
      <c r="D12" s="8" t="s">
        <v>140</v>
      </c>
      <c r="E12" s="12"/>
      <c r="F12" s="12"/>
      <c r="G12" s="12"/>
      <c r="H12" s="12"/>
      <c r="I12" s="12">
        <v>10</v>
      </c>
      <c r="J12" s="12">
        <v>10</v>
      </c>
      <c r="K12" s="12"/>
      <c r="L12" s="12">
        <v>18</v>
      </c>
      <c r="M12" s="12">
        <f t="shared" si="0"/>
        <v>38</v>
      </c>
    </row>
    <row r="13" spans="1:13" ht="12.75">
      <c r="A13" s="29" t="s">
        <v>18</v>
      </c>
      <c r="B13" s="8" t="s">
        <v>486</v>
      </c>
      <c r="C13" s="8">
        <v>91</v>
      </c>
      <c r="D13" s="8" t="s">
        <v>487</v>
      </c>
      <c r="E13" s="12"/>
      <c r="F13" s="12"/>
      <c r="G13" s="12"/>
      <c r="H13" s="12"/>
      <c r="I13" s="12">
        <v>13</v>
      </c>
      <c r="J13" s="12">
        <v>11</v>
      </c>
      <c r="K13" s="12"/>
      <c r="L13" s="12"/>
      <c r="M13" s="12">
        <f t="shared" si="0"/>
        <v>24</v>
      </c>
    </row>
    <row r="14" spans="1:13" ht="12.75">
      <c r="A14" s="35" t="s">
        <v>19</v>
      </c>
      <c r="B14" s="62" t="s">
        <v>248</v>
      </c>
      <c r="C14" s="62">
        <v>91</v>
      </c>
      <c r="D14" s="62" t="s">
        <v>446</v>
      </c>
      <c r="E14" s="63"/>
      <c r="F14" s="63"/>
      <c r="G14" s="63"/>
      <c r="H14" s="63">
        <v>17</v>
      </c>
      <c r="I14" s="63"/>
      <c r="J14" s="63"/>
      <c r="K14" s="63"/>
      <c r="L14" s="63"/>
      <c r="M14" s="63">
        <f t="shared" si="0"/>
        <v>17</v>
      </c>
    </row>
    <row r="15" spans="1:13" ht="12.75">
      <c r="A15" s="29" t="s">
        <v>20</v>
      </c>
      <c r="B15" s="8" t="s">
        <v>498</v>
      </c>
      <c r="C15" s="8">
        <v>91</v>
      </c>
      <c r="D15" s="8" t="s">
        <v>1</v>
      </c>
      <c r="E15" s="14"/>
      <c r="F15" s="8"/>
      <c r="G15" s="8"/>
      <c r="H15" s="8"/>
      <c r="I15" s="8"/>
      <c r="J15" s="8">
        <v>5</v>
      </c>
      <c r="K15" s="8"/>
      <c r="L15" s="8">
        <v>12</v>
      </c>
      <c r="M15" s="100">
        <f t="shared" si="0"/>
        <v>17</v>
      </c>
    </row>
    <row r="16" spans="1:13" ht="12.75">
      <c r="A16" s="35" t="s">
        <v>21</v>
      </c>
      <c r="B16" s="62" t="s">
        <v>245</v>
      </c>
      <c r="C16" s="62">
        <v>92</v>
      </c>
      <c r="D16" s="82" t="s">
        <v>259</v>
      </c>
      <c r="E16" s="63"/>
      <c r="F16" s="63"/>
      <c r="G16" s="63"/>
      <c r="H16" s="63">
        <v>15</v>
      </c>
      <c r="I16" s="63"/>
      <c r="J16" s="63"/>
      <c r="K16" s="63"/>
      <c r="L16" s="63"/>
      <c r="M16" s="63">
        <f t="shared" si="0"/>
        <v>15</v>
      </c>
    </row>
    <row r="17" spans="1:13" ht="12.75">
      <c r="A17" s="29" t="s">
        <v>22</v>
      </c>
      <c r="B17" s="73" t="s">
        <v>310</v>
      </c>
      <c r="C17" s="72">
        <v>92</v>
      </c>
      <c r="D17" s="73" t="s">
        <v>140</v>
      </c>
      <c r="E17" s="74"/>
      <c r="F17" s="76">
        <v>6</v>
      </c>
      <c r="G17" s="76"/>
      <c r="H17" s="76"/>
      <c r="I17" s="76">
        <v>8</v>
      </c>
      <c r="J17" s="76"/>
      <c r="K17" s="76"/>
      <c r="L17" s="76"/>
      <c r="M17" s="76">
        <f t="shared" si="0"/>
        <v>14</v>
      </c>
    </row>
    <row r="18" spans="1:13" ht="12.75">
      <c r="A18" s="35" t="s">
        <v>23</v>
      </c>
      <c r="B18" s="62" t="s">
        <v>249</v>
      </c>
      <c r="C18" s="62">
        <v>91</v>
      </c>
      <c r="D18" s="62" t="s">
        <v>144</v>
      </c>
      <c r="E18" s="63"/>
      <c r="F18" s="63"/>
      <c r="G18" s="63"/>
      <c r="H18" s="63">
        <v>13</v>
      </c>
      <c r="I18" s="63"/>
      <c r="J18" s="63"/>
      <c r="K18" s="63"/>
      <c r="L18" s="63"/>
      <c r="M18" s="63">
        <f t="shared" si="0"/>
        <v>13</v>
      </c>
    </row>
    <row r="19" spans="1:13" ht="12.75">
      <c r="A19" s="29" t="s">
        <v>44</v>
      </c>
      <c r="B19" s="73" t="s">
        <v>313</v>
      </c>
      <c r="C19" s="72">
        <v>92</v>
      </c>
      <c r="D19" s="73" t="s">
        <v>1</v>
      </c>
      <c r="E19" s="74"/>
      <c r="F19" s="76">
        <v>3</v>
      </c>
      <c r="G19" s="76"/>
      <c r="H19" s="76"/>
      <c r="I19" s="76"/>
      <c r="J19" s="76"/>
      <c r="K19" s="76"/>
      <c r="L19" s="76">
        <v>10</v>
      </c>
      <c r="M19" s="76">
        <f t="shared" si="0"/>
        <v>13</v>
      </c>
    </row>
    <row r="20" spans="1:13" ht="12.75">
      <c r="A20" s="35" t="s">
        <v>45</v>
      </c>
      <c r="B20" s="62" t="s">
        <v>250</v>
      </c>
      <c r="C20" s="62">
        <v>91</v>
      </c>
      <c r="D20" s="62" t="s">
        <v>144</v>
      </c>
      <c r="E20" s="63"/>
      <c r="F20" s="63"/>
      <c r="G20" s="63"/>
      <c r="H20" s="63">
        <v>12</v>
      </c>
      <c r="I20" s="63"/>
      <c r="J20" s="63"/>
      <c r="K20" s="63"/>
      <c r="L20" s="63"/>
      <c r="M20" s="63">
        <f t="shared" si="0"/>
        <v>12</v>
      </c>
    </row>
    <row r="21" spans="1:13" ht="12.75">
      <c r="A21" s="29" t="s">
        <v>46</v>
      </c>
      <c r="B21" s="8" t="s">
        <v>445</v>
      </c>
      <c r="C21" s="8">
        <v>92</v>
      </c>
      <c r="D21" s="8" t="s">
        <v>83</v>
      </c>
      <c r="E21" s="12"/>
      <c r="F21" s="12"/>
      <c r="G21" s="12">
        <v>12</v>
      </c>
      <c r="H21" s="12"/>
      <c r="I21" s="12"/>
      <c r="J21" s="12"/>
      <c r="K21" s="12"/>
      <c r="L21" s="12"/>
      <c r="M21" s="12">
        <f t="shared" si="0"/>
        <v>12</v>
      </c>
    </row>
    <row r="22" spans="1:13" ht="12.75">
      <c r="A22" s="35" t="s">
        <v>47</v>
      </c>
      <c r="B22" s="62" t="s">
        <v>251</v>
      </c>
      <c r="C22" s="62">
        <v>91</v>
      </c>
      <c r="D22" s="62" t="s">
        <v>140</v>
      </c>
      <c r="E22" s="63"/>
      <c r="F22" s="63"/>
      <c r="G22" s="63"/>
      <c r="H22" s="63">
        <v>11</v>
      </c>
      <c r="I22" s="63"/>
      <c r="J22" s="63"/>
      <c r="K22" s="63"/>
      <c r="L22" s="63"/>
      <c r="M22" s="63">
        <f t="shared" si="0"/>
        <v>11</v>
      </c>
    </row>
    <row r="23" spans="1:13" ht="12.75">
      <c r="A23" s="29" t="s">
        <v>48</v>
      </c>
      <c r="B23" s="62" t="s">
        <v>307</v>
      </c>
      <c r="C23" s="57">
        <v>92</v>
      </c>
      <c r="D23" s="62" t="s">
        <v>237</v>
      </c>
      <c r="E23" s="58"/>
      <c r="F23" s="63">
        <v>11</v>
      </c>
      <c r="G23" s="63"/>
      <c r="H23" s="63"/>
      <c r="I23" s="63"/>
      <c r="J23" s="63"/>
      <c r="K23" s="63"/>
      <c r="L23" s="63"/>
      <c r="M23" s="63">
        <f t="shared" si="0"/>
        <v>11</v>
      </c>
    </row>
    <row r="24" spans="1:13" ht="12.75">
      <c r="A24" s="35" t="s">
        <v>49</v>
      </c>
      <c r="B24" s="16" t="s">
        <v>423</v>
      </c>
      <c r="C24" s="77">
        <v>92</v>
      </c>
      <c r="D24" s="16" t="s">
        <v>140</v>
      </c>
      <c r="E24" s="84">
        <v>1</v>
      </c>
      <c r="F24" s="66"/>
      <c r="G24" s="66"/>
      <c r="H24" s="66"/>
      <c r="I24" s="66">
        <v>6</v>
      </c>
      <c r="J24" s="66">
        <v>4</v>
      </c>
      <c r="K24" s="66"/>
      <c r="L24" s="66"/>
      <c r="M24" s="66">
        <f t="shared" si="0"/>
        <v>11</v>
      </c>
    </row>
    <row r="25" spans="1:13" ht="12.75">
      <c r="A25" s="29" t="s">
        <v>50</v>
      </c>
      <c r="B25" s="62" t="s">
        <v>27</v>
      </c>
      <c r="C25" s="62">
        <v>91</v>
      </c>
      <c r="D25" s="62" t="s">
        <v>0</v>
      </c>
      <c r="E25" s="63"/>
      <c r="F25" s="63"/>
      <c r="G25" s="63"/>
      <c r="H25" s="63">
        <v>10</v>
      </c>
      <c r="I25" s="63"/>
      <c r="J25" s="63"/>
      <c r="K25" s="63"/>
      <c r="L25" s="63"/>
      <c r="M25" s="63">
        <f t="shared" si="0"/>
        <v>10</v>
      </c>
    </row>
    <row r="26" spans="1:13" ht="12.75">
      <c r="A26" s="35" t="s">
        <v>51</v>
      </c>
      <c r="B26" s="18" t="s">
        <v>415</v>
      </c>
      <c r="C26" s="70">
        <v>92</v>
      </c>
      <c r="D26" s="18" t="s">
        <v>164</v>
      </c>
      <c r="E26" s="83">
        <v>10</v>
      </c>
      <c r="F26" s="66"/>
      <c r="G26" s="66"/>
      <c r="H26" s="66"/>
      <c r="I26" s="66"/>
      <c r="J26" s="66"/>
      <c r="K26" s="66"/>
      <c r="L26" s="66"/>
      <c r="M26" s="66">
        <f t="shared" si="0"/>
        <v>10</v>
      </c>
    </row>
    <row r="27" spans="1:13" ht="12.75">
      <c r="A27" s="29" t="s">
        <v>52</v>
      </c>
      <c r="B27" s="18" t="s">
        <v>416</v>
      </c>
      <c r="C27" s="70">
        <v>91</v>
      </c>
      <c r="D27" s="18" t="s">
        <v>1</v>
      </c>
      <c r="E27" s="83">
        <v>9</v>
      </c>
      <c r="F27" s="66"/>
      <c r="G27" s="66"/>
      <c r="H27" s="66"/>
      <c r="I27" s="66"/>
      <c r="J27" s="66"/>
      <c r="K27" s="66"/>
      <c r="L27" s="66"/>
      <c r="M27" s="66">
        <f t="shared" si="0"/>
        <v>9</v>
      </c>
    </row>
    <row r="28" spans="1:13" ht="12.75">
      <c r="A28" s="35" t="s">
        <v>53</v>
      </c>
      <c r="B28" s="99" t="s">
        <v>316</v>
      </c>
      <c r="C28" s="72">
        <v>92</v>
      </c>
      <c r="D28" s="73" t="s">
        <v>140</v>
      </c>
      <c r="E28" s="74"/>
      <c r="F28" s="76">
        <v>8</v>
      </c>
      <c r="G28" s="76"/>
      <c r="H28" s="76"/>
      <c r="I28" s="76"/>
      <c r="J28" s="76"/>
      <c r="K28" s="76"/>
      <c r="L28" s="76"/>
      <c r="M28" s="76">
        <f t="shared" si="0"/>
        <v>8</v>
      </c>
    </row>
    <row r="29" spans="1:13" ht="12.75">
      <c r="A29" s="29" t="s">
        <v>54</v>
      </c>
      <c r="B29" s="13" t="s">
        <v>546</v>
      </c>
      <c r="C29" s="102">
        <v>91</v>
      </c>
      <c r="D29" s="13" t="s">
        <v>140</v>
      </c>
      <c r="E29" s="14"/>
      <c r="F29" s="8"/>
      <c r="G29" s="8"/>
      <c r="H29" s="8"/>
      <c r="I29" s="8"/>
      <c r="J29" s="8"/>
      <c r="K29" s="8">
        <v>8</v>
      </c>
      <c r="L29" s="8"/>
      <c r="M29" s="100">
        <f t="shared" si="0"/>
        <v>8</v>
      </c>
    </row>
    <row r="30" spans="1:13" ht="12.75">
      <c r="A30" s="35" t="s">
        <v>55</v>
      </c>
      <c r="B30" s="13" t="s">
        <v>556</v>
      </c>
      <c r="C30" s="102">
        <v>92</v>
      </c>
      <c r="D30" s="13" t="s">
        <v>140</v>
      </c>
      <c r="E30" s="14"/>
      <c r="F30" s="8"/>
      <c r="G30" s="8"/>
      <c r="H30" s="8"/>
      <c r="I30" s="8"/>
      <c r="J30" s="8"/>
      <c r="K30" s="8"/>
      <c r="L30" s="8">
        <v>8</v>
      </c>
      <c r="M30" s="8">
        <f>SUM(L30)</f>
        <v>8</v>
      </c>
    </row>
    <row r="31" spans="1:13" ht="12.75">
      <c r="A31" s="29" t="s">
        <v>68</v>
      </c>
      <c r="B31" s="73" t="s">
        <v>301</v>
      </c>
      <c r="C31" s="72">
        <v>91</v>
      </c>
      <c r="D31" s="73" t="s">
        <v>507</v>
      </c>
      <c r="E31" s="74"/>
      <c r="F31" s="76">
        <v>7</v>
      </c>
      <c r="G31" s="76"/>
      <c r="H31" s="76"/>
      <c r="I31" s="76"/>
      <c r="J31" s="76"/>
      <c r="K31" s="76"/>
      <c r="L31" s="76"/>
      <c r="M31" s="76">
        <f aca="true" t="shared" si="1" ref="M31:M44">SUM(E31:L31)</f>
        <v>7</v>
      </c>
    </row>
    <row r="32" spans="1:13" ht="12.75">
      <c r="A32" s="35" t="s">
        <v>109</v>
      </c>
      <c r="B32" s="16" t="s">
        <v>417</v>
      </c>
      <c r="C32" s="77">
        <v>92</v>
      </c>
      <c r="D32" s="16" t="s">
        <v>140</v>
      </c>
      <c r="E32" s="84">
        <v>7</v>
      </c>
      <c r="F32" s="66"/>
      <c r="G32" s="66"/>
      <c r="H32" s="66"/>
      <c r="I32" s="66"/>
      <c r="J32" s="66"/>
      <c r="K32" s="66"/>
      <c r="L32" s="66"/>
      <c r="M32" s="66">
        <f t="shared" si="1"/>
        <v>7</v>
      </c>
    </row>
    <row r="33" spans="1:13" ht="12.75">
      <c r="A33" s="35" t="s">
        <v>111</v>
      </c>
      <c r="B33" s="73" t="s">
        <v>315</v>
      </c>
      <c r="C33" s="72">
        <v>91</v>
      </c>
      <c r="D33" s="73" t="s">
        <v>1</v>
      </c>
      <c r="E33" s="74"/>
      <c r="F33" s="76">
        <v>1</v>
      </c>
      <c r="G33" s="76"/>
      <c r="H33" s="76"/>
      <c r="I33" s="76"/>
      <c r="J33" s="76"/>
      <c r="K33" s="76"/>
      <c r="L33" s="76">
        <v>6</v>
      </c>
      <c r="M33" s="76">
        <f t="shared" si="1"/>
        <v>7</v>
      </c>
    </row>
    <row r="34" spans="1:13" ht="12.75">
      <c r="A34" s="29" t="s">
        <v>112</v>
      </c>
      <c r="B34" s="62" t="s">
        <v>246</v>
      </c>
      <c r="C34" s="62">
        <v>92</v>
      </c>
      <c r="D34" s="62" t="s">
        <v>247</v>
      </c>
      <c r="E34" s="63"/>
      <c r="F34" s="63"/>
      <c r="G34" s="63"/>
      <c r="H34" s="63">
        <v>6</v>
      </c>
      <c r="I34" s="63"/>
      <c r="J34" s="63"/>
      <c r="K34" s="63"/>
      <c r="L34" s="63"/>
      <c r="M34" s="63">
        <f t="shared" si="1"/>
        <v>6</v>
      </c>
    </row>
    <row r="35" spans="1:13" ht="12.75">
      <c r="A35" s="35" t="s">
        <v>113</v>
      </c>
      <c r="B35" s="16" t="s">
        <v>418</v>
      </c>
      <c r="C35" s="77">
        <v>91</v>
      </c>
      <c r="D35" s="16" t="s">
        <v>0</v>
      </c>
      <c r="E35" s="84">
        <v>6</v>
      </c>
      <c r="F35" s="66"/>
      <c r="G35" s="66"/>
      <c r="H35" s="66"/>
      <c r="I35" s="66"/>
      <c r="J35" s="66"/>
      <c r="K35" s="66"/>
      <c r="L35" s="66"/>
      <c r="M35" s="66">
        <f t="shared" si="1"/>
        <v>6</v>
      </c>
    </row>
    <row r="36" spans="1:13" ht="12.75">
      <c r="A36" s="29" t="s">
        <v>114</v>
      </c>
      <c r="B36" s="16" t="s">
        <v>497</v>
      </c>
      <c r="C36" s="16">
        <v>92</v>
      </c>
      <c r="D36" s="16" t="s">
        <v>487</v>
      </c>
      <c r="E36" s="15"/>
      <c r="F36" s="15"/>
      <c r="G36" s="12"/>
      <c r="H36" s="12"/>
      <c r="I36" s="12"/>
      <c r="J36" s="12">
        <v>6</v>
      </c>
      <c r="K36" s="12"/>
      <c r="L36" s="12"/>
      <c r="M36" s="12">
        <f t="shared" si="1"/>
        <v>6</v>
      </c>
    </row>
    <row r="37" spans="1:13" ht="12.75">
      <c r="A37" s="35" t="s">
        <v>115</v>
      </c>
      <c r="B37" s="62" t="s">
        <v>28</v>
      </c>
      <c r="C37" s="62">
        <v>92</v>
      </c>
      <c r="D37" s="62" t="s">
        <v>259</v>
      </c>
      <c r="E37" s="63"/>
      <c r="F37" s="63"/>
      <c r="G37" s="63"/>
      <c r="H37" s="63">
        <v>5</v>
      </c>
      <c r="I37" s="63"/>
      <c r="J37" s="63"/>
      <c r="K37" s="63"/>
      <c r="L37" s="63"/>
      <c r="M37" s="63">
        <f t="shared" si="1"/>
        <v>5</v>
      </c>
    </row>
    <row r="38" spans="1:13" ht="12.75">
      <c r="A38" s="29" t="s">
        <v>116</v>
      </c>
      <c r="B38" s="16" t="s">
        <v>419</v>
      </c>
      <c r="C38" s="77">
        <v>91</v>
      </c>
      <c r="D38" s="16" t="s">
        <v>0</v>
      </c>
      <c r="E38" s="84">
        <v>5</v>
      </c>
      <c r="F38" s="66"/>
      <c r="G38" s="66"/>
      <c r="H38" s="66"/>
      <c r="I38" s="66"/>
      <c r="J38" s="66"/>
      <c r="K38" s="66"/>
      <c r="L38" s="66"/>
      <c r="M38" s="66">
        <f t="shared" si="1"/>
        <v>5</v>
      </c>
    </row>
    <row r="39" spans="1:13" ht="12.75">
      <c r="A39" s="35" t="s">
        <v>117</v>
      </c>
      <c r="B39" s="8" t="s">
        <v>489</v>
      </c>
      <c r="C39" s="8">
        <v>92</v>
      </c>
      <c r="D39" s="8" t="s">
        <v>140</v>
      </c>
      <c r="E39" s="12"/>
      <c r="F39" s="12"/>
      <c r="G39" s="12"/>
      <c r="H39" s="12"/>
      <c r="I39" s="12">
        <v>5</v>
      </c>
      <c r="J39" s="12"/>
      <c r="K39" s="12"/>
      <c r="L39" s="12"/>
      <c r="M39" s="12">
        <f t="shared" si="1"/>
        <v>5</v>
      </c>
    </row>
    <row r="40" spans="1:13" ht="12.75">
      <c r="A40" s="29" t="s">
        <v>118</v>
      </c>
      <c r="B40" s="62" t="s">
        <v>253</v>
      </c>
      <c r="C40" s="62">
        <v>91</v>
      </c>
      <c r="D40" s="62" t="s">
        <v>75</v>
      </c>
      <c r="E40" s="63"/>
      <c r="F40" s="63"/>
      <c r="G40" s="63"/>
      <c r="H40" s="63">
        <v>4</v>
      </c>
      <c r="I40" s="63"/>
      <c r="J40" s="63"/>
      <c r="K40" s="63"/>
      <c r="L40" s="63"/>
      <c r="M40" s="98">
        <f t="shared" si="1"/>
        <v>4</v>
      </c>
    </row>
    <row r="41" spans="1:13" ht="12.75">
      <c r="A41" s="35" t="s">
        <v>119</v>
      </c>
      <c r="B41" s="73" t="s">
        <v>312</v>
      </c>
      <c r="C41" s="72">
        <v>92</v>
      </c>
      <c r="D41" s="73" t="s">
        <v>237</v>
      </c>
      <c r="E41" s="74"/>
      <c r="F41" s="76">
        <v>4</v>
      </c>
      <c r="G41" s="76"/>
      <c r="H41" s="76"/>
      <c r="I41" s="76"/>
      <c r="J41" s="76"/>
      <c r="K41" s="76"/>
      <c r="L41" s="76"/>
      <c r="M41" s="96">
        <f t="shared" si="1"/>
        <v>4</v>
      </c>
    </row>
    <row r="42" spans="1:13" ht="12.75">
      <c r="A42" s="29" t="s">
        <v>120</v>
      </c>
      <c r="B42" s="16" t="s">
        <v>420</v>
      </c>
      <c r="C42" s="77">
        <v>92</v>
      </c>
      <c r="D42" s="16" t="s">
        <v>0</v>
      </c>
      <c r="E42" s="84">
        <v>4</v>
      </c>
      <c r="F42" s="66"/>
      <c r="G42" s="66"/>
      <c r="H42" s="66"/>
      <c r="I42" s="66"/>
      <c r="J42" s="66"/>
      <c r="K42" s="66"/>
      <c r="L42" s="66"/>
      <c r="M42" s="97">
        <f t="shared" si="1"/>
        <v>4</v>
      </c>
    </row>
    <row r="43" spans="1:13" ht="12.75">
      <c r="A43" s="35" t="s">
        <v>121</v>
      </c>
      <c r="B43" s="8" t="s">
        <v>490</v>
      </c>
      <c r="C43" s="8">
        <v>92</v>
      </c>
      <c r="D43" s="8" t="s">
        <v>381</v>
      </c>
      <c r="E43" s="12"/>
      <c r="F43" s="12"/>
      <c r="G43" s="12"/>
      <c r="H43" s="12"/>
      <c r="I43" s="12">
        <v>4</v>
      </c>
      <c r="J43" s="12"/>
      <c r="K43" s="12"/>
      <c r="L43" s="12"/>
      <c r="M43" s="30">
        <f t="shared" si="1"/>
        <v>4</v>
      </c>
    </row>
    <row r="44" spans="1:13" ht="12.75">
      <c r="A44" s="29" t="s">
        <v>122</v>
      </c>
      <c r="B44" s="16" t="s">
        <v>422</v>
      </c>
      <c r="C44" s="77">
        <v>92</v>
      </c>
      <c r="D44" s="16" t="s">
        <v>140</v>
      </c>
      <c r="E44" s="84">
        <v>2</v>
      </c>
      <c r="F44" s="66"/>
      <c r="G44" s="66"/>
      <c r="H44" s="66"/>
      <c r="I44" s="66"/>
      <c r="J44" s="66">
        <v>2</v>
      </c>
      <c r="K44" s="66"/>
      <c r="L44" s="66"/>
      <c r="M44" s="97">
        <f t="shared" si="1"/>
        <v>4</v>
      </c>
    </row>
    <row r="45" spans="1:13" ht="12.75">
      <c r="A45" s="35" t="s">
        <v>123</v>
      </c>
      <c r="B45" s="13" t="s">
        <v>557</v>
      </c>
      <c r="C45" s="13">
        <v>91</v>
      </c>
      <c r="D45" s="13" t="s">
        <v>1</v>
      </c>
      <c r="E45" s="14"/>
      <c r="F45" s="8"/>
      <c r="G45" s="8"/>
      <c r="H45" s="8"/>
      <c r="I45" s="8"/>
      <c r="J45" s="8"/>
      <c r="K45" s="8"/>
      <c r="L45" s="8">
        <v>4</v>
      </c>
      <c r="M45" s="28">
        <f>SUM(L45)</f>
        <v>4</v>
      </c>
    </row>
    <row r="46" spans="1:13" ht="12.75">
      <c r="A46" s="18" t="s">
        <v>124</v>
      </c>
      <c r="B46" s="16" t="s">
        <v>421</v>
      </c>
      <c r="C46" s="77">
        <v>91</v>
      </c>
      <c r="D46" s="16" t="s">
        <v>0</v>
      </c>
      <c r="E46" s="84">
        <v>3</v>
      </c>
      <c r="F46" s="66"/>
      <c r="G46" s="66"/>
      <c r="H46" s="66"/>
      <c r="I46" s="66"/>
      <c r="J46" s="66"/>
      <c r="K46" s="66"/>
      <c r="L46" s="66"/>
      <c r="M46" s="66">
        <f>SUM(E46:L46)</f>
        <v>3</v>
      </c>
    </row>
    <row r="47" spans="1:13" ht="12.75">
      <c r="A47" s="18" t="s">
        <v>125</v>
      </c>
      <c r="B47" s="13" t="s">
        <v>499</v>
      </c>
      <c r="C47" s="13">
        <v>92</v>
      </c>
      <c r="D47" s="13" t="s">
        <v>500</v>
      </c>
      <c r="E47" s="14"/>
      <c r="F47" s="8"/>
      <c r="G47" s="8"/>
      <c r="H47" s="8"/>
      <c r="I47" s="8"/>
      <c r="J47" s="8">
        <v>3</v>
      </c>
      <c r="K47" s="8"/>
      <c r="L47" s="8"/>
      <c r="M47" s="100">
        <f>SUM(E47:L47)</f>
        <v>3</v>
      </c>
    </row>
    <row r="48" spans="1:13" ht="12.75">
      <c r="A48" s="35" t="s">
        <v>126</v>
      </c>
      <c r="B48" s="62" t="s">
        <v>254</v>
      </c>
      <c r="C48" s="62">
        <v>91</v>
      </c>
      <c r="D48" s="62" t="s">
        <v>75</v>
      </c>
      <c r="E48" s="63"/>
      <c r="F48" s="63"/>
      <c r="G48" s="63"/>
      <c r="H48" s="63">
        <v>2.5</v>
      </c>
      <c r="I48" s="63"/>
      <c r="J48" s="63"/>
      <c r="K48" s="63"/>
      <c r="L48" s="63"/>
      <c r="M48" s="63">
        <f>SUM(E48:L48)</f>
        <v>2.5</v>
      </c>
    </row>
    <row r="49" spans="1:13" ht="12.75">
      <c r="A49" s="18" t="s">
        <v>127</v>
      </c>
      <c r="B49" s="62" t="s">
        <v>255</v>
      </c>
      <c r="C49" s="62">
        <v>91</v>
      </c>
      <c r="D49" s="62" t="s">
        <v>76</v>
      </c>
      <c r="E49" s="63"/>
      <c r="F49" s="63"/>
      <c r="G49" s="63"/>
      <c r="H49" s="63">
        <v>2.5</v>
      </c>
      <c r="I49" s="63"/>
      <c r="J49" s="63"/>
      <c r="K49" s="63"/>
      <c r="L49" s="63"/>
      <c r="M49" s="63">
        <f>SUM(E49:L49)</f>
        <v>2.5</v>
      </c>
    </row>
    <row r="50" spans="1:13" ht="12.75">
      <c r="A50" s="18" t="s">
        <v>128</v>
      </c>
      <c r="B50" s="73" t="s">
        <v>314</v>
      </c>
      <c r="C50" s="72">
        <v>92</v>
      </c>
      <c r="D50" s="73" t="s">
        <v>507</v>
      </c>
      <c r="E50" s="74"/>
      <c r="F50" s="76">
        <v>2</v>
      </c>
      <c r="G50" s="76"/>
      <c r="H50" s="76"/>
      <c r="I50" s="76"/>
      <c r="J50" s="76"/>
      <c r="K50" s="76"/>
      <c r="L50" s="76"/>
      <c r="M50" s="76">
        <f>SUM(E50:L50)</f>
        <v>2</v>
      </c>
    </row>
    <row r="51" spans="1:13" ht="12.75">
      <c r="A51" s="18" t="s">
        <v>129</v>
      </c>
      <c r="B51" s="13" t="s">
        <v>558</v>
      </c>
      <c r="C51" s="102">
        <v>91</v>
      </c>
      <c r="D51" s="13" t="s">
        <v>1</v>
      </c>
      <c r="E51" s="14"/>
      <c r="F51" s="8"/>
      <c r="G51" s="8"/>
      <c r="H51" s="8"/>
      <c r="I51" s="8"/>
      <c r="J51" s="8"/>
      <c r="K51" s="8"/>
      <c r="L51" s="8">
        <v>2</v>
      </c>
      <c r="M51" s="8">
        <f>SUM(L51)</f>
        <v>2</v>
      </c>
    </row>
    <row r="52" spans="1:13" ht="12.75">
      <c r="A52" s="18" t="s">
        <v>130</v>
      </c>
      <c r="B52" s="62" t="s">
        <v>256</v>
      </c>
      <c r="C52" s="62">
        <v>91</v>
      </c>
      <c r="D52" s="62" t="s">
        <v>257</v>
      </c>
      <c r="E52" s="63"/>
      <c r="F52" s="63"/>
      <c r="G52" s="63"/>
      <c r="H52" s="63">
        <v>1</v>
      </c>
      <c r="I52" s="63"/>
      <c r="J52" s="63"/>
      <c r="K52" s="63"/>
      <c r="L52" s="63"/>
      <c r="M52" s="63">
        <f>SUM(E52:L52)</f>
        <v>1</v>
      </c>
    </row>
    <row r="53" spans="1:13" ht="12.75">
      <c r="A53" s="18" t="s">
        <v>131</v>
      </c>
      <c r="B53" s="13" t="s">
        <v>501</v>
      </c>
      <c r="C53" s="13">
        <v>91</v>
      </c>
      <c r="D53" s="13" t="s">
        <v>1</v>
      </c>
      <c r="E53" s="14"/>
      <c r="F53" s="8"/>
      <c r="G53" s="8"/>
      <c r="H53" s="8"/>
      <c r="I53" s="8"/>
      <c r="J53" s="8">
        <v>1</v>
      </c>
      <c r="K53" s="8"/>
      <c r="L53" s="8"/>
      <c r="M53" s="100">
        <f>SUM(E53:L53)</f>
        <v>1</v>
      </c>
    </row>
    <row r="54" spans="2:5" ht="12.75">
      <c r="B54" s="2"/>
      <c r="E54" s="3"/>
    </row>
  </sheetData>
  <printOptions/>
  <pageMargins left="0.75" right="0.75" top="1" bottom="1" header="0.4921259845" footer="0.49212598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RNDr. Hana Materová</cp:lastModifiedBy>
  <cp:lastPrinted>2006-11-02T08:39:31Z</cp:lastPrinted>
  <dcterms:created xsi:type="dcterms:W3CDTF">1997-01-24T11:07:25Z</dcterms:created>
  <dcterms:modified xsi:type="dcterms:W3CDTF">2006-11-03T08:51:08Z</dcterms:modified>
  <cp:category/>
  <cp:version/>
  <cp:contentType/>
  <cp:contentStatus/>
</cp:coreProperties>
</file>